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<sst xmlns="http://schemas.openxmlformats.org/spreadsheetml/2006/main" count="28" uniqueCount="24">
  <si>
    <t xml:space="preserve">Change Yellow cells</t>
  </si>
  <si>
    <t xml:space="preserve">Shower flow</t>
  </si>
  <si>
    <t xml:space="preserve">L/min</t>
  </si>
  <si>
    <t xml:space="preserve">L/s</t>
  </si>
  <si>
    <t xml:space="preserve">Shower temp</t>
  </si>
  <si>
    <t xml:space="preserve">C</t>
  </si>
  <si>
    <t xml:space="preserve">Buffer capacity</t>
  </si>
  <si>
    <t xml:space="preserve">L</t>
  </si>
  <si>
    <t xml:space="preserve">kJ</t>
  </si>
  <si>
    <t xml:space="preserve">Energy in buffer tank above shower set temperature</t>
  </si>
  <si>
    <t xml:space="preserve">Buffer temp</t>
  </si>
  <si>
    <t xml:space="preserve">Cold water temp</t>
  </si>
  <si>
    <t xml:space="preserve">kW</t>
  </si>
  <si>
    <t xml:space="preserve">Power requirement to take cold water to shower temperature at required flow</t>
  </si>
  <si>
    <t xml:space="preserve">ASHP power</t>
  </si>
  <si>
    <t xml:space="preserve">Power shortfall, this will come out of the buffer tank</t>
  </si>
  <si>
    <t xml:space="preserve">kJ/s</t>
  </si>
  <si>
    <t xml:space="preserve">(power is energy per unit time)</t>
  </si>
  <si>
    <t xml:space="preserve">Cp</t>
  </si>
  <si>
    <t xml:space="preserve">kJ/kg/C</t>
  </si>
  <si>
    <t xml:space="preserve">s</t>
  </si>
  <si>
    <t xml:space="preserve">Time taken to cool down tank to shower temperature</t>
  </si>
  <si>
    <t xml:space="preserve">mins</t>
  </si>
  <si>
    <t xml:space="preserve">&lt;&lt;&lt; After this time the buffer tank will be at the required shower temperature and the shower will start to go cold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</si>
</sst>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I1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G25" activeCellId="0" sqref="G25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6.02"/>
  </cols>
  <sheetData>
    <row r="2" customFormat="false" ht="12.8" hidden="false" customHeight="false" outlineLevel="0" collapsed="false">
      <c r="B2" s="1" t="s">
        <v>0</v>
      </c>
    </row>
    <row r="4" customFormat="false" ht="12.8" hidden="false" customHeight="false" outlineLevel="0" collapsed="false">
      <c r="C4" s="0" t="s">
        <v>1</v>
      </c>
      <c r="D4" s="1" t="n">
        <v>10</v>
      </c>
      <c r="E4" s="0" t="s">
        <v>2</v>
      </c>
      <c r="F4" s="0" t="n">
        <f aca="false">D4/60</f>
        <v>0.166666666666667</v>
      </c>
      <c r="G4" s="0" t="s">
        <v>3</v>
      </c>
    </row>
    <row r="5" customFormat="false" ht="12.8" hidden="false" customHeight="false" outlineLevel="0" collapsed="false">
      <c r="C5" s="0" t="s">
        <v>4</v>
      </c>
      <c r="D5" s="1" t="n">
        <v>40</v>
      </c>
      <c r="E5" s="0" t="s">
        <v>5</v>
      </c>
    </row>
    <row r="7" customFormat="false" ht="12.8" hidden="false" customHeight="false" outlineLevel="0" collapsed="false">
      <c r="C7" s="0" t="s">
        <v>6</v>
      </c>
      <c r="D7" s="1" t="n">
        <v>200</v>
      </c>
      <c r="E7" s="0" t="s">
        <v>7</v>
      </c>
      <c r="G7" s="0" t="n">
        <f aca="false">D7*D13*(D8-D5)</f>
        <v>12600</v>
      </c>
      <c r="H7" s="0" t="s">
        <v>8</v>
      </c>
      <c r="I7" s="0" t="s">
        <v>9</v>
      </c>
    </row>
    <row r="8" customFormat="false" ht="12.8" hidden="false" customHeight="false" outlineLevel="0" collapsed="false">
      <c r="C8" s="0" t="s">
        <v>10</v>
      </c>
      <c r="D8" s="1" t="n">
        <v>55</v>
      </c>
      <c r="E8" s="0" t="s">
        <v>5</v>
      </c>
    </row>
    <row r="9" customFormat="false" ht="12.8" hidden="false" customHeight="false" outlineLevel="0" collapsed="false">
      <c r="C9" s="0" t="s">
        <v>11</v>
      </c>
      <c r="D9" s="1" t="n">
        <v>10</v>
      </c>
      <c r="E9" s="0" t="s">
        <v>5</v>
      </c>
      <c r="G9" s="0" t="n">
        <f aca="false">F4*D13*(D5-D9)</f>
        <v>21</v>
      </c>
      <c r="H9" s="0" t="s">
        <v>12</v>
      </c>
      <c r="I9" s="0" t="s">
        <v>13</v>
      </c>
    </row>
    <row r="11" customFormat="false" ht="12.8" hidden="false" customHeight="false" outlineLevel="0" collapsed="false">
      <c r="C11" s="0" t="s">
        <v>14</v>
      </c>
      <c r="D11" s="1" t="n">
        <v>12</v>
      </c>
      <c r="E11" s="0" t="s">
        <v>12</v>
      </c>
      <c r="G11" s="0" t="n">
        <f aca="false">G9-D11</f>
        <v>9</v>
      </c>
      <c r="H11" s="0" t="s">
        <v>12</v>
      </c>
      <c r="I11" s="0" t="s">
        <v>15</v>
      </c>
    </row>
    <row r="12" customFormat="false" ht="12.8" hidden="false" customHeight="false" outlineLevel="0" collapsed="false">
      <c r="G12" s="0" t="n">
        <f aca="false">G11</f>
        <v>9</v>
      </c>
      <c r="H12" s="0" t="s">
        <v>16</v>
      </c>
      <c r="I12" s="0" t="s">
        <v>17</v>
      </c>
    </row>
    <row r="13" customFormat="false" ht="12.8" hidden="false" customHeight="false" outlineLevel="0" collapsed="false">
      <c r="C13" s="0" t="s">
        <v>18</v>
      </c>
      <c r="D13" s="0" t="n">
        <v>4.2</v>
      </c>
      <c r="E13" s="0" t="s">
        <v>19</v>
      </c>
    </row>
    <row r="14" customFormat="false" ht="12.8" hidden="false" customHeight="false" outlineLevel="0" collapsed="false">
      <c r="G14" s="0" t="n">
        <f aca="false">G7/G12</f>
        <v>1400</v>
      </c>
      <c r="H14" s="0" t="s">
        <v>20</v>
      </c>
      <c r="I14" s="0" t="s">
        <v>21</v>
      </c>
    </row>
    <row r="18" customFormat="false" ht="17.35" hidden="false" customHeight="false" outlineLevel="0" collapsed="false">
      <c r="G18" s="2" t="n">
        <f aca="false">G14/60</f>
        <v>23.3333333333333</v>
      </c>
      <c r="H18" s="2" t="s">
        <v>22</v>
      </c>
      <c r="I18" s="0" t="s">
        <v>23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2025-01-27T17:38:49Z</dcterms:created>
  <dc:creator/>
  <dc:description/>
  <dc:language>en-GB</dc:language>
  <cp:lastModifiedBy/>
  <dcterms:modified xsi:type="dcterms:W3CDTF">2025-01-27T17:48:25Z</dcterms:modified>
  <cp:revision>13</cp:revision>
  <dc:subject/>
  <dc:title/>
</cp:coreProperties>
</file>