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esktop/"/>
    </mc:Choice>
  </mc:AlternateContent>
  <xr:revisionPtr revIDLastSave="0" documentId="13_ncr:1000001_{070331CE-97E8-6740-8615-CFE67464CB3A}" xr6:coauthVersionLast="47" xr6:coauthVersionMax="47" xr10:uidLastSave="{00000000-0000-0000-0000-000000000000}"/>
  <bookViews>
    <workbookView xWindow="1020" yWindow="500" windowWidth="35360" windowHeight="19020" xr2:uid="{CE799C2C-6E4C-FB4B-88A6-68CA269D61F3}"/>
  </bookViews>
  <sheets>
    <sheet name="Sheet1" sheetId="1" r:id="rId1"/>
    <sheet name="Sheet2" sheetId="2" r:id="rId2"/>
  </sheets>
  <definedNames>
    <definedName name="_xlnm.Print_Area" localSheetId="0">Sheet1!$B$1:$V$77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2" l="1"/>
  <c r="E19" i="2"/>
  <c r="G21" i="2"/>
  <c r="E21" i="2"/>
</calcChain>
</file>

<file path=xl/sharedStrings.xml><?xml version="1.0" encoding="utf-8"?>
<sst xmlns="http://schemas.openxmlformats.org/spreadsheetml/2006/main" count="38" uniqueCount="36">
  <si>
    <t>Operating Modes</t>
  </si>
  <si>
    <t>Installer Pass code</t>
  </si>
  <si>
    <t>PSS</t>
  </si>
  <si>
    <t>Thermostat</t>
  </si>
  <si>
    <t>B25</t>
  </si>
  <si>
    <t>Restart Hysterisis</t>
  </si>
  <si>
    <t>Original</t>
  </si>
  <si>
    <t>wasn't restarting at low temperatures</t>
  </si>
  <si>
    <t>Cycling to quickly</t>
  </si>
  <si>
    <t>Was set here</t>
  </si>
  <si>
    <t>Current setting but may need increasing????</t>
  </si>
  <si>
    <t>B05</t>
  </si>
  <si>
    <t>Cycle time too short</t>
  </si>
  <si>
    <t>Current setting</t>
  </si>
  <si>
    <t>Above doesn't allow low enough flow temperatures</t>
  </si>
  <si>
    <t>7 deg Day on above settings. Target flow temp 29 degs</t>
  </si>
  <si>
    <t>15 mins running and 25 mins off</t>
  </si>
  <si>
    <t>On temp average of about 29</t>
  </si>
  <si>
    <t>Off temp average say 23</t>
  </si>
  <si>
    <t>On</t>
  </si>
  <si>
    <t>Off</t>
  </si>
  <si>
    <t>Degree hours</t>
  </si>
  <si>
    <t>Total degree hours</t>
  </si>
  <si>
    <t>Ratio</t>
  </si>
  <si>
    <t>ASHP Heating System Design showing all valves used and general discrption of how they function - DHW used in Hybrid mode.</t>
  </si>
  <si>
    <t>1b. Cooling - as above, by selecting summer mode and setting hall thermostat to summer/cooling mode</t>
  </si>
  <si>
    <t xml:space="preserve">2. DHW - due to pipe length additional pump required, done via CCT and 3 port valve to provide a return route for water. Cylinder also has 3 port valve activated by cylinder thermostat, this in turn activates a wireless switch to water shed. </t>
  </si>
  <si>
    <t>NOTES</t>
  </si>
  <si>
    <t>Note 1</t>
  </si>
  <si>
    <t>Note 2</t>
  </si>
  <si>
    <t>Boiler is switched on via UFH Controller, based on average outside temp (over 6 hrs) of below 5 degs</t>
  </si>
  <si>
    <t>ASHP runs at all other times, only control is thermostat in hall to switch flow temps. Generally locked out by boiler running above start flow temperature permissive for ASHP</t>
  </si>
  <si>
    <t>4.  Hydrid heating, this activated by UFH Controller</t>
  </si>
  <si>
    <t>ASHP is setup to take excess solar PV by monitoring PV generation and battery SoC. ASHP will therefore run most sunny days and only use PV power.</t>
  </si>
  <si>
    <t xml:space="preserve">1a. Heating - Runs automatically on Weather Compensated batch floor charging, whole heating system runs as single zone. </t>
  </si>
  <si>
    <t>3. Hybrid mode works on UFH and DHW.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</si>
</sst>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23</xdr:row>
      <xdr:rowOff>177800</xdr:rowOff>
    </xdr:from>
    <xdr:to>
      <xdr:col>6</xdr:col>
      <xdr:colOff>393700</xdr:colOff>
      <xdr:row>28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5059F2F-26DE-B347-A990-C31DD5D20F45}"/>
            </a:ext>
          </a:extLst>
        </xdr:cNvPr>
        <xdr:cNvSpPr txBox="1"/>
      </xdr:nvSpPr>
      <xdr:spPr>
        <a:xfrm>
          <a:off x="1689100" y="4241800"/>
          <a:ext cx="1181100" cy="990600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ASHP</a:t>
          </a:r>
        </a:p>
      </xdr:txBody>
    </xdr:sp>
    <xdr:clientData/>
  </xdr:twoCellAnchor>
  <xdr:twoCellAnchor>
    <xdr:from>
      <xdr:col>21</xdr:col>
      <xdr:colOff>304801</xdr:colOff>
      <xdr:row>7</xdr:row>
      <xdr:rowOff>190500</xdr:rowOff>
    </xdr:from>
    <xdr:to>
      <xdr:col>22</xdr:col>
      <xdr:colOff>812801</xdr:colOff>
      <xdr:row>24</xdr:row>
      <xdr:rowOff>50799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B6D275B-D4A7-CC4E-BC99-46C48F18FA25}"/>
            </a:ext>
          </a:extLst>
        </xdr:cNvPr>
        <xdr:cNvSpPr txBox="1"/>
      </xdr:nvSpPr>
      <xdr:spPr>
        <a:xfrm>
          <a:off x="19644692" y="1902239"/>
          <a:ext cx="1336261" cy="3380408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DHW</a:t>
          </a:r>
        </a:p>
        <a:p>
          <a:pPr algn="ctr"/>
          <a:r>
            <a:rPr lang="en-US" sz="1100"/>
            <a:t>Cylinder</a:t>
          </a:r>
        </a:p>
      </xdr:txBody>
    </xdr:sp>
    <xdr:clientData/>
  </xdr:twoCellAnchor>
  <xdr:twoCellAnchor>
    <xdr:from>
      <xdr:col>10</xdr:col>
      <xdr:colOff>571500</xdr:colOff>
      <xdr:row>25</xdr:row>
      <xdr:rowOff>12700</xdr:rowOff>
    </xdr:from>
    <xdr:to>
      <xdr:col>11</xdr:col>
      <xdr:colOff>12700</xdr:colOff>
      <xdr:row>26</xdr:row>
      <xdr:rowOff>38100</xdr:rowOff>
    </xdr:to>
    <xdr:sp macro="" textlink="">
      <xdr:nvSpPr>
        <xdr:cNvPr id="4" name="Triangle 3">
          <a:extLst>
            <a:ext uri="{FF2B5EF4-FFF2-40B4-BE49-F238E27FC236}">
              <a16:creationId xmlns:a16="http://schemas.microsoft.com/office/drawing/2014/main" id="{51167797-F6DE-3847-A82E-2E802A345DFD}"/>
            </a:ext>
          </a:extLst>
        </xdr:cNvPr>
        <xdr:cNvSpPr/>
      </xdr:nvSpPr>
      <xdr:spPr>
        <a:xfrm>
          <a:off x="3048000" y="2857500"/>
          <a:ext cx="266700" cy="228600"/>
        </a:xfrm>
        <a:prstGeom prst="triangle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571500</xdr:colOff>
      <xdr:row>23</xdr:row>
      <xdr:rowOff>190500</xdr:rowOff>
    </xdr:from>
    <xdr:to>
      <xdr:col>11</xdr:col>
      <xdr:colOff>12700</xdr:colOff>
      <xdr:row>25</xdr:row>
      <xdr:rowOff>12700</xdr:rowOff>
    </xdr:to>
    <xdr:sp macro="" textlink="">
      <xdr:nvSpPr>
        <xdr:cNvPr id="5" name="Triangle 4">
          <a:extLst>
            <a:ext uri="{FF2B5EF4-FFF2-40B4-BE49-F238E27FC236}">
              <a16:creationId xmlns:a16="http://schemas.microsoft.com/office/drawing/2014/main" id="{C2B6CDB8-0BDB-CE45-B5FC-F4235D72809E}"/>
            </a:ext>
          </a:extLst>
        </xdr:cNvPr>
        <xdr:cNvSpPr/>
      </xdr:nvSpPr>
      <xdr:spPr>
        <a:xfrm rot="10800000">
          <a:off x="3048000" y="2628900"/>
          <a:ext cx="266700" cy="228600"/>
        </a:xfrm>
        <a:prstGeom prst="triangl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476250</xdr:colOff>
      <xdr:row>24</xdr:row>
      <xdr:rowOff>95250</xdr:rowOff>
    </xdr:from>
    <xdr:to>
      <xdr:col>10</xdr:col>
      <xdr:colOff>704850</xdr:colOff>
      <xdr:row>25</xdr:row>
      <xdr:rowOff>158750</xdr:rowOff>
    </xdr:to>
    <xdr:sp macro="" textlink="">
      <xdr:nvSpPr>
        <xdr:cNvPr id="6" name="Triangle 5">
          <a:extLst>
            <a:ext uri="{FF2B5EF4-FFF2-40B4-BE49-F238E27FC236}">
              <a16:creationId xmlns:a16="http://schemas.microsoft.com/office/drawing/2014/main" id="{48B865FD-660A-BA42-AB7D-18765BF445BF}"/>
            </a:ext>
          </a:extLst>
        </xdr:cNvPr>
        <xdr:cNvSpPr/>
      </xdr:nvSpPr>
      <xdr:spPr>
        <a:xfrm rot="5400000">
          <a:off x="2933700" y="2755900"/>
          <a:ext cx="266700" cy="228600"/>
        </a:xfrm>
        <a:prstGeom prst="triangl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393700</xdr:colOff>
      <xdr:row>15</xdr:row>
      <xdr:rowOff>190500</xdr:rowOff>
    </xdr:from>
    <xdr:to>
      <xdr:col>20</xdr:col>
      <xdr:colOff>660400</xdr:colOff>
      <xdr:row>17</xdr:row>
      <xdr:rowOff>12700</xdr:rowOff>
    </xdr:to>
    <xdr:sp macro="" textlink="">
      <xdr:nvSpPr>
        <xdr:cNvPr id="7" name="Triangle 6">
          <a:extLst>
            <a:ext uri="{FF2B5EF4-FFF2-40B4-BE49-F238E27FC236}">
              <a16:creationId xmlns:a16="http://schemas.microsoft.com/office/drawing/2014/main" id="{BA533151-9188-9F47-B12D-F66274F8AB0F}"/>
            </a:ext>
          </a:extLst>
        </xdr:cNvPr>
        <xdr:cNvSpPr/>
      </xdr:nvSpPr>
      <xdr:spPr>
        <a:xfrm rot="10800000">
          <a:off x="5346700" y="2628900"/>
          <a:ext cx="266700" cy="228600"/>
        </a:xfrm>
        <a:prstGeom prst="triangl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393700</xdr:colOff>
      <xdr:row>17</xdr:row>
      <xdr:rowOff>25400</xdr:rowOff>
    </xdr:from>
    <xdr:to>
      <xdr:col>20</xdr:col>
      <xdr:colOff>660400</xdr:colOff>
      <xdr:row>18</xdr:row>
      <xdr:rowOff>50800</xdr:rowOff>
    </xdr:to>
    <xdr:sp macro="" textlink="">
      <xdr:nvSpPr>
        <xdr:cNvPr id="8" name="Triangle 7">
          <a:extLst>
            <a:ext uri="{FF2B5EF4-FFF2-40B4-BE49-F238E27FC236}">
              <a16:creationId xmlns:a16="http://schemas.microsoft.com/office/drawing/2014/main" id="{07644FED-22A5-0449-BAC7-7EE352F7A465}"/>
            </a:ext>
          </a:extLst>
        </xdr:cNvPr>
        <xdr:cNvSpPr/>
      </xdr:nvSpPr>
      <xdr:spPr>
        <a:xfrm>
          <a:off x="5346700" y="2870200"/>
          <a:ext cx="266700" cy="228600"/>
        </a:xfrm>
        <a:prstGeom prst="triangl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285750</xdr:colOff>
      <xdr:row>16</xdr:row>
      <xdr:rowOff>82550</xdr:rowOff>
    </xdr:from>
    <xdr:to>
      <xdr:col>20</xdr:col>
      <xdr:colOff>514350</xdr:colOff>
      <xdr:row>17</xdr:row>
      <xdr:rowOff>146050</xdr:rowOff>
    </xdr:to>
    <xdr:sp macro="" textlink="">
      <xdr:nvSpPr>
        <xdr:cNvPr id="9" name="Triangle 8">
          <a:extLst>
            <a:ext uri="{FF2B5EF4-FFF2-40B4-BE49-F238E27FC236}">
              <a16:creationId xmlns:a16="http://schemas.microsoft.com/office/drawing/2014/main" id="{F8F82493-E732-0F42-A465-43EE32FFECB5}"/>
            </a:ext>
          </a:extLst>
        </xdr:cNvPr>
        <xdr:cNvSpPr/>
      </xdr:nvSpPr>
      <xdr:spPr>
        <a:xfrm rot="5400000">
          <a:off x="5219700" y="2743200"/>
          <a:ext cx="266700" cy="228600"/>
        </a:xfrm>
        <a:prstGeom prst="triangl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508000</xdr:colOff>
      <xdr:row>9</xdr:row>
      <xdr:rowOff>153504</xdr:rowOff>
    </xdr:from>
    <xdr:to>
      <xdr:col>21</xdr:col>
      <xdr:colOff>330200</xdr:colOff>
      <xdr:row>9</xdr:row>
      <xdr:rowOff>153504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A4E2F010-D2B6-4A47-A508-EEBF9B301C41}"/>
            </a:ext>
          </a:extLst>
        </xdr:cNvPr>
        <xdr:cNvCxnSpPr/>
      </xdr:nvCxnSpPr>
      <xdr:spPr>
        <a:xfrm flipH="1">
          <a:off x="15706587" y="2279374"/>
          <a:ext cx="650461" cy="0"/>
        </a:xfrm>
        <a:prstGeom prst="line">
          <a:avLst/>
        </a:prstGeom>
        <a:ln w="508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533400</xdr:colOff>
      <xdr:row>23</xdr:row>
      <xdr:rowOff>12700</xdr:rowOff>
    </xdr:from>
    <xdr:to>
      <xdr:col>21</xdr:col>
      <xdr:colOff>317500</xdr:colOff>
      <xdr:row>23</xdr:row>
      <xdr:rowOff>12700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D647A7E8-1E22-B84C-A8A8-AF283425828E}"/>
            </a:ext>
          </a:extLst>
        </xdr:cNvPr>
        <xdr:cNvCxnSpPr/>
      </xdr:nvCxnSpPr>
      <xdr:spPr>
        <a:xfrm flipH="1">
          <a:off x="5486400" y="4076700"/>
          <a:ext cx="609600" cy="0"/>
        </a:xfrm>
        <a:prstGeom prst="line">
          <a:avLst/>
        </a:prstGeom>
        <a:ln w="508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414131</xdr:colOff>
      <xdr:row>25</xdr:row>
      <xdr:rowOff>13804</xdr:rowOff>
    </xdr:from>
    <xdr:to>
      <xdr:col>10</xdr:col>
      <xdr:colOff>476250</xdr:colOff>
      <xdr:row>25</xdr:row>
      <xdr:rowOff>23469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1EE8E115-088E-3540-B2D7-A6F564CAB09A}"/>
            </a:ext>
          </a:extLst>
        </xdr:cNvPr>
        <xdr:cNvCxnSpPr>
          <a:stCxn id="6" idx="3"/>
        </xdr:cNvCxnSpPr>
      </xdr:nvCxnSpPr>
      <xdr:spPr>
        <a:xfrm flipH="1" flipV="1">
          <a:off x="7330109" y="5452717"/>
          <a:ext cx="3375163" cy="9665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414131</xdr:colOff>
      <xdr:row>27</xdr:row>
      <xdr:rowOff>138044</xdr:rowOff>
    </xdr:from>
    <xdr:to>
      <xdr:col>12</xdr:col>
      <xdr:colOff>13805</xdr:colOff>
      <xdr:row>27</xdr:row>
      <xdr:rowOff>151848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39116A2B-16C1-F947-8271-34BD567E162D}"/>
            </a:ext>
          </a:extLst>
        </xdr:cNvPr>
        <xdr:cNvCxnSpPr/>
      </xdr:nvCxnSpPr>
      <xdr:spPr>
        <a:xfrm flipH="1">
          <a:off x="7330109" y="5991087"/>
          <a:ext cx="4569239" cy="13804"/>
        </a:xfrm>
        <a:prstGeom prst="line">
          <a:avLst/>
        </a:prstGeom>
        <a:ln w="508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527050</xdr:colOff>
      <xdr:row>18</xdr:row>
      <xdr:rowOff>50800</xdr:rowOff>
    </xdr:from>
    <xdr:to>
      <xdr:col>20</xdr:col>
      <xdr:colOff>533400</xdr:colOff>
      <xdr:row>23</xdr:row>
      <xdr:rowOff>12700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ADFB9244-45BE-AC4F-90BE-323ED71E75AA}"/>
            </a:ext>
          </a:extLst>
        </xdr:cNvPr>
        <xdr:cNvCxnSpPr>
          <a:endCxn id="8" idx="3"/>
        </xdr:cNvCxnSpPr>
      </xdr:nvCxnSpPr>
      <xdr:spPr>
        <a:xfrm flipH="1" flipV="1">
          <a:off x="5480050" y="3098800"/>
          <a:ext cx="6350" cy="977900"/>
        </a:xfrm>
        <a:prstGeom prst="line">
          <a:avLst/>
        </a:prstGeom>
        <a:ln w="508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520700</xdr:colOff>
      <xdr:row>9</xdr:row>
      <xdr:rowOff>127000</xdr:rowOff>
    </xdr:from>
    <xdr:to>
      <xdr:col>20</xdr:col>
      <xdr:colOff>520700</xdr:colOff>
      <xdr:row>16</xdr:row>
      <xdr:rowOff>12700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70F3CB6-36B1-CE41-AE33-ADC75F2F97A8}"/>
            </a:ext>
          </a:extLst>
        </xdr:cNvPr>
        <xdr:cNvCxnSpPr/>
      </xdr:nvCxnSpPr>
      <xdr:spPr>
        <a:xfrm flipV="1">
          <a:off x="5473700" y="1346200"/>
          <a:ext cx="0" cy="1308100"/>
        </a:xfrm>
        <a:prstGeom prst="line">
          <a:avLst/>
        </a:prstGeom>
        <a:ln w="508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704850</xdr:colOff>
      <xdr:row>26</xdr:row>
      <xdr:rowOff>50800</xdr:rowOff>
    </xdr:from>
    <xdr:to>
      <xdr:col>10</xdr:col>
      <xdr:colOff>711200</xdr:colOff>
      <xdr:row>27</xdr:row>
      <xdr:rowOff>165100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3D9052EA-E93F-F644-8FD4-8F2A859DACB1}"/>
            </a:ext>
          </a:extLst>
        </xdr:cNvPr>
        <xdr:cNvCxnSpPr/>
      </xdr:nvCxnSpPr>
      <xdr:spPr>
        <a:xfrm flipH="1" flipV="1">
          <a:off x="3181350" y="4724400"/>
          <a:ext cx="6350" cy="317500"/>
        </a:xfrm>
        <a:prstGeom prst="line">
          <a:avLst/>
        </a:prstGeom>
        <a:ln w="508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723900</xdr:colOff>
      <xdr:row>22</xdr:row>
      <xdr:rowOff>38100</xdr:rowOff>
    </xdr:from>
    <xdr:to>
      <xdr:col>10</xdr:col>
      <xdr:colOff>723900</xdr:colOff>
      <xdr:row>24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82B378C3-C517-4643-8F49-2B70DDB5B1F2}"/>
            </a:ext>
          </a:extLst>
        </xdr:cNvPr>
        <xdr:cNvCxnSpPr/>
      </xdr:nvCxnSpPr>
      <xdr:spPr>
        <a:xfrm flipV="1">
          <a:off x="3200400" y="3898900"/>
          <a:ext cx="0" cy="368300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698500</xdr:colOff>
      <xdr:row>22</xdr:row>
      <xdr:rowOff>63500</xdr:rowOff>
    </xdr:from>
    <xdr:to>
      <xdr:col>12</xdr:col>
      <xdr:colOff>41414</xdr:colOff>
      <xdr:row>22</xdr:row>
      <xdr:rowOff>69022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2155EF3A-640B-BB4B-9AD2-E46CE1A6006C}"/>
            </a:ext>
          </a:extLst>
        </xdr:cNvPr>
        <xdr:cNvCxnSpPr/>
      </xdr:nvCxnSpPr>
      <xdr:spPr>
        <a:xfrm flipH="1" flipV="1">
          <a:off x="10927522" y="4881217"/>
          <a:ext cx="999435" cy="5522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19326</xdr:colOff>
      <xdr:row>21</xdr:row>
      <xdr:rowOff>24296</xdr:rowOff>
    </xdr:from>
    <xdr:to>
      <xdr:col>12</xdr:col>
      <xdr:colOff>809487</xdr:colOff>
      <xdr:row>29</xdr:row>
      <xdr:rowOff>36996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19087313-3A8E-0946-91A9-B8FB776E85B0}"/>
            </a:ext>
          </a:extLst>
        </xdr:cNvPr>
        <xdr:cNvSpPr txBox="1"/>
      </xdr:nvSpPr>
      <xdr:spPr>
        <a:xfrm>
          <a:off x="11904869" y="4634948"/>
          <a:ext cx="790161" cy="1669222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House Heating - UFH</a:t>
          </a:r>
        </a:p>
      </xdr:txBody>
    </xdr:sp>
    <xdr:clientData/>
  </xdr:twoCellAnchor>
  <xdr:twoCellAnchor>
    <xdr:from>
      <xdr:col>11</xdr:col>
      <xdr:colOff>76200</xdr:colOff>
      <xdr:row>24</xdr:row>
      <xdr:rowOff>88900</xdr:rowOff>
    </xdr:from>
    <xdr:to>
      <xdr:col>11</xdr:col>
      <xdr:colOff>266700</xdr:colOff>
      <xdr:row>25</xdr:row>
      <xdr:rowOff>177800</xdr:rowOff>
    </xdr:to>
    <xdr:sp macro="" textlink="">
      <xdr:nvSpPr>
        <xdr:cNvPr id="37" name="Rounded Rectangle 36">
          <a:extLst>
            <a:ext uri="{FF2B5EF4-FFF2-40B4-BE49-F238E27FC236}">
              <a16:creationId xmlns:a16="http://schemas.microsoft.com/office/drawing/2014/main" id="{6FE50085-B0F0-7A4F-A190-4EBEB2B442CA}"/>
            </a:ext>
          </a:extLst>
        </xdr:cNvPr>
        <xdr:cNvSpPr/>
      </xdr:nvSpPr>
      <xdr:spPr>
        <a:xfrm>
          <a:off x="3378200" y="4356100"/>
          <a:ext cx="190500" cy="2921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711200</xdr:colOff>
      <xdr:row>25</xdr:row>
      <xdr:rowOff>25400</xdr:rowOff>
    </xdr:from>
    <xdr:to>
      <xdr:col>11</xdr:col>
      <xdr:colOff>76200</xdr:colOff>
      <xdr:row>25</xdr:row>
      <xdr:rowOff>31750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4B581DC-BA39-0F42-9786-21B9DE8D9872}"/>
            </a:ext>
          </a:extLst>
        </xdr:cNvPr>
        <xdr:cNvCxnSpPr>
          <a:stCxn id="37" idx="1"/>
        </xdr:cNvCxnSpPr>
      </xdr:nvCxnSpPr>
      <xdr:spPr>
        <a:xfrm flipH="1" flipV="1">
          <a:off x="3187700" y="4495800"/>
          <a:ext cx="190500" cy="6350"/>
        </a:xfrm>
        <a:prstGeom prst="line">
          <a:avLst/>
        </a:prstGeom>
        <a:ln w="508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736600</xdr:colOff>
      <xdr:row>16</xdr:row>
      <xdr:rowOff>63500</xdr:rowOff>
    </xdr:from>
    <xdr:to>
      <xdr:col>21</xdr:col>
      <xdr:colOff>101600</xdr:colOff>
      <xdr:row>17</xdr:row>
      <xdr:rowOff>152400</xdr:rowOff>
    </xdr:to>
    <xdr:sp macro="" textlink="">
      <xdr:nvSpPr>
        <xdr:cNvPr id="40" name="Rounded Rectangle 39">
          <a:extLst>
            <a:ext uri="{FF2B5EF4-FFF2-40B4-BE49-F238E27FC236}">
              <a16:creationId xmlns:a16="http://schemas.microsoft.com/office/drawing/2014/main" id="{CBC27B40-B337-BE43-99BA-BE1CC7EAF2EF}"/>
            </a:ext>
          </a:extLst>
        </xdr:cNvPr>
        <xdr:cNvSpPr/>
      </xdr:nvSpPr>
      <xdr:spPr>
        <a:xfrm>
          <a:off x="8166100" y="2705100"/>
          <a:ext cx="190500" cy="2921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546100</xdr:colOff>
      <xdr:row>17</xdr:row>
      <xdr:rowOff>25400</xdr:rowOff>
    </xdr:from>
    <xdr:to>
      <xdr:col>20</xdr:col>
      <xdr:colOff>736600</xdr:colOff>
      <xdr:row>17</xdr:row>
      <xdr:rowOff>31750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64D5DE19-5012-FD49-BF65-0BDE8CB4FD81}"/>
            </a:ext>
          </a:extLst>
        </xdr:cNvPr>
        <xdr:cNvCxnSpPr/>
      </xdr:nvCxnSpPr>
      <xdr:spPr>
        <a:xfrm flipH="1" flipV="1">
          <a:off x="7975600" y="2870200"/>
          <a:ext cx="190500" cy="6350"/>
        </a:xfrm>
        <a:prstGeom prst="line">
          <a:avLst/>
        </a:prstGeom>
        <a:ln w="508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762277</xdr:colOff>
      <xdr:row>21</xdr:row>
      <xdr:rowOff>141909</xdr:rowOff>
    </xdr:from>
    <xdr:to>
      <xdr:col>9</xdr:col>
      <xdr:colOff>773043</xdr:colOff>
      <xdr:row>25</xdr:row>
      <xdr:rowOff>41413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id="{6B1E66B4-25D9-8D47-A8F8-8A1D5C038E1E}"/>
            </a:ext>
          </a:extLst>
        </xdr:cNvPr>
        <xdr:cNvCxnSpPr>
          <a:endCxn id="48" idx="4"/>
        </xdr:cNvCxnSpPr>
      </xdr:nvCxnSpPr>
      <xdr:spPr>
        <a:xfrm flipH="1" flipV="1">
          <a:off x="10163038" y="4752561"/>
          <a:ext cx="10766" cy="727765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279400</xdr:colOff>
      <xdr:row>20</xdr:row>
      <xdr:rowOff>25400</xdr:rowOff>
    </xdr:from>
    <xdr:to>
      <xdr:col>10</xdr:col>
      <xdr:colOff>279400</xdr:colOff>
      <xdr:row>25</xdr:row>
      <xdr:rowOff>12700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3759EEEE-C0BD-3A48-A806-6422F8BA35E7}"/>
            </a:ext>
          </a:extLst>
        </xdr:cNvPr>
        <xdr:cNvCxnSpPr/>
      </xdr:nvCxnSpPr>
      <xdr:spPr>
        <a:xfrm flipV="1">
          <a:off x="5232400" y="3479800"/>
          <a:ext cx="0" cy="1003300"/>
        </a:xfrm>
        <a:prstGeom prst="line">
          <a:avLst/>
        </a:prstGeom>
        <a:ln w="508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279401</xdr:colOff>
      <xdr:row>20</xdr:row>
      <xdr:rowOff>50800</xdr:rowOff>
    </xdr:from>
    <xdr:to>
      <xdr:col>20</xdr:col>
      <xdr:colOff>524566</xdr:colOff>
      <xdr:row>20</xdr:row>
      <xdr:rowOff>69022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1DCECDC4-6567-234A-9761-304DD3AB3B25}"/>
            </a:ext>
          </a:extLst>
        </xdr:cNvPr>
        <xdr:cNvCxnSpPr/>
      </xdr:nvCxnSpPr>
      <xdr:spPr>
        <a:xfrm flipH="1" flipV="1">
          <a:off x="10508423" y="4454387"/>
          <a:ext cx="8527773" cy="18222"/>
        </a:xfrm>
        <a:prstGeom prst="line">
          <a:avLst/>
        </a:prstGeom>
        <a:ln w="508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633895</xdr:colOff>
      <xdr:row>20</xdr:row>
      <xdr:rowOff>38652</xdr:rowOff>
    </xdr:from>
    <xdr:to>
      <xdr:col>10</xdr:col>
      <xdr:colOff>75095</xdr:colOff>
      <xdr:row>21</xdr:row>
      <xdr:rowOff>67918</xdr:rowOff>
    </xdr:to>
    <xdr:sp macro="" textlink="">
      <xdr:nvSpPr>
        <xdr:cNvPr id="47" name="Triangle 46">
          <a:extLst>
            <a:ext uri="{FF2B5EF4-FFF2-40B4-BE49-F238E27FC236}">
              <a16:creationId xmlns:a16="http://schemas.microsoft.com/office/drawing/2014/main" id="{E6F8B5E7-0530-2E46-AF69-2A48ACC9E023}"/>
            </a:ext>
          </a:extLst>
        </xdr:cNvPr>
        <xdr:cNvSpPr/>
      </xdr:nvSpPr>
      <xdr:spPr>
        <a:xfrm>
          <a:off x="10034656" y="4442239"/>
          <a:ext cx="269461" cy="236331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583096</xdr:colOff>
      <xdr:row>19</xdr:row>
      <xdr:rowOff>205408</xdr:rowOff>
    </xdr:from>
    <xdr:to>
      <xdr:col>10</xdr:col>
      <xdr:colOff>113196</xdr:colOff>
      <xdr:row>21</xdr:row>
      <xdr:rowOff>141909</xdr:rowOff>
    </xdr:to>
    <xdr:sp macro="" textlink="">
      <xdr:nvSpPr>
        <xdr:cNvPr id="48" name="Oval 47">
          <a:extLst>
            <a:ext uri="{FF2B5EF4-FFF2-40B4-BE49-F238E27FC236}">
              <a16:creationId xmlns:a16="http://schemas.microsoft.com/office/drawing/2014/main" id="{4F6BCA10-FFB5-BB47-8677-C389D484321F}"/>
            </a:ext>
          </a:extLst>
        </xdr:cNvPr>
        <xdr:cNvSpPr/>
      </xdr:nvSpPr>
      <xdr:spPr>
        <a:xfrm>
          <a:off x="9983857" y="4401930"/>
          <a:ext cx="358361" cy="350631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759239</xdr:colOff>
      <xdr:row>17</xdr:row>
      <xdr:rowOff>13805</xdr:rowOff>
    </xdr:from>
    <xdr:to>
      <xdr:col>9</xdr:col>
      <xdr:colOff>762277</xdr:colOff>
      <xdr:row>19</xdr:row>
      <xdr:rowOff>205408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313E531B-F1EC-D447-8ACB-7FC59D65F35F}"/>
            </a:ext>
          </a:extLst>
        </xdr:cNvPr>
        <xdr:cNvCxnSpPr>
          <a:stCxn id="48" idx="0"/>
        </xdr:cNvCxnSpPr>
      </xdr:nvCxnSpPr>
      <xdr:spPr>
        <a:xfrm flipH="1" flipV="1">
          <a:off x="10160000" y="3796196"/>
          <a:ext cx="3038" cy="605734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774701</xdr:colOff>
      <xdr:row>17</xdr:row>
      <xdr:rowOff>12701</xdr:rowOff>
    </xdr:from>
    <xdr:to>
      <xdr:col>11</xdr:col>
      <xdr:colOff>13804</xdr:colOff>
      <xdr:row>17</xdr:row>
      <xdr:rowOff>13805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D3B26ADE-0F10-7546-85E0-0944C2A01615}"/>
            </a:ext>
          </a:extLst>
        </xdr:cNvPr>
        <xdr:cNvCxnSpPr/>
      </xdr:nvCxnSpPr>
      <xdr:spPr>
        <a:xfrm flipH="1" flipV="1">
          <a:off x="10175462" y="3795092"/>
          <a:ext cx="895625" cy="1104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263938</xdr:colOff>
      <xdr:row>12</xdr:row>
      <xdr:rowOff>97183</xdr:rowOff>
    </xdr:from>
    <xdr:to>
      <xdr:col>12</xdr:col>
      <xdr:colOff>96078</xdr:colOff>
      <xdr:row>14</xdr:row>
      <xdr:rowOff>151848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63D317ED-DE34-C24D-94B5-691BCDDCBEC5}"/>
            </a:ext>
          </a:extLst>
        </xdr:cNvPr>
        <xdr:cNvSpPr txBox="1"/>
      </xdr:nvSpPr>
      <xdr:spPr>
        <a:xfrm>
          <a:off x="10492960" y="2844248"/>
          <a:ext cx="1488661" cy="468796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Plate HE</a:t>
          </a:r>
        </a:p>
      </xdr:txBody>
    </xdr:sp>
    <xdr:clientData/>
  </xdr:twoCellAnchor>
  <xdr:twoCellAnchor>
    <xdr:from>
      <xdr:col>8</xdr:col>
      <xdr:colOff>266700</xdr:colOff>
      <xdr:row>25</xdr:row>
      <xdr:rowOff>25401</xdr:rowOff>
    </xdr:from>
    <xdr:to>
      <xdr:col>8</xdr:col>
      <xdr:colOff>276087</xdr:colOff>
      <xdr:row>34</xdr:row>
      <xdr:rowOff>138043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id="{58F6C1B5-81AE-064D-8330-40A6277BABD2}"/>
            </a:ext>
          </a:extLst>
        </xdr:cNvPr>
        <xdr:cNvCxnSpPr/>
      </xdr:nvCxnSpPr>
      <xdr:spPr>
        <a:xfrm flipH="1" flipV="1">
          <a:off x="8839200" y="5464314"/>
          <a:ext cx="9387" cy="1976229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579783</xdr:colOff>
      <xdr:row>27</xdr:row>
      <xdr:rowOff>151848</xdr:rowOff>
    </xdr:from>
    <xdr:to>
      <xdr:col>8</xdr:col>
      <xdr:colOff>584200</xdr:colOff>
      <xdr:row>34</xdr:row>
      <xdr:rowOff>165100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93626E6B-07C5-1440-A749-F2730A859424}"/>
            </a:ext>
          </a:extLst>
        </xdr:cNvPr>
        <xdr:cNvCxnSpPr/>
      </xdr:nvCxnSpPr>
      <xdr:spPr>
        <a:xfrm flipH="1" flipV="1">
          <a:off x="9152283" y="6004891"/>
          <a:ext cx="4417" cy="1462709"/>
        </a:xfrm>
        <a:prstGeom prst="line">
          <a:avLst/>
        </a:prstGeom>
        <a:ln w="508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673100</xdr:colOff>
      <xdr:row>34</xdr:row>
      <xdr:rowOff>139700</xdr:rowOff>
    </xdr:from>
    <xdr:to>
      <xdr:col>9</xdr:col>
      <xdr:colOff>203200</xdr:colOff>
      <xdr:row>39</xdr:row>
      <xdr:rowOff>114300</xdr:rowOff>
    </xdr:to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95036EA9-B4AB-8348-AEE6-A529F75B616A}"/>
            </a:ext>
          </a:extLst>
        </xdr:cNvPr>
        <xdr:cNvSpPr txBox="1"/>
      </xdr:nvSpPr>
      <xdr:spPr>
        <a:xfrm>
          <a:off x="3149600" y="6032500"/>
          <a:ext cx="1181100" cy="990600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POD Heating - Fan Coil</a:t>
          </a:r>
        </a:p>
      </xdr:txBody>
    </xdr:sp>
    <xdr:clientData/>
  </xdr:twoCellAnchor>
  <xdr:twoCellAnchor>
    <xdr:from>
      <xdr:col>8</xdr:col>
      <xdr:colOff>127000</xdr:colOff>
      <xdr:row>30</xdr:row>
      <xdr:rowOff>76200</xdr:rowOff>
    </xdr:from>
    <xdr:to>
      <xdr:col>8</xdr:col>
      <xdr:colOff>393700</xdr:colOff>
      <xdr:row>31</xdr:row>
      <xdr:rowOff>101600</xdr:rowOff>
    </xdr:to>
    <xdr:sp macro="" textlink="">
      <xdr:nvSpPr>
        <xdr:cNvPr id="71" name="Triangle 70">
          <a:extLst>
            <a:ext uri="{FF2B5EF4-FFF2-40B4-BE49-F238E27FC236}">
              <a16:creationId xmlns:a16="http://schemas.microsoft.com/office/drawing/2014/main" id="{1135CBEA-97B6-F346-9400-46B3ADB0C5C1}"/>
            </a:ext>
          </a:extLst>
        </xdr:cNvPr>
        <xdr:cNvSpPr/>
      </xdr:nvSpPr>
      <xdr:spPr>
        <a:xfrm rot="10800000">
          <a:off x="3429000" y="5156200"/>
          <a:ext cx="266700" cy="228600"/>
        </a:xfrm>
        <a:prstGeom prst="triangl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127000</xdr:colOff>
      <xdr:row>31</xdr:row>
      <xdr:rowOff>63500</xdr:rowOff>
    </xdr:from>
    <xdr:to>
      <xdr:col>8</xdr:col>
      <xdr:colOff>393700</xdr:colOff>
      <xdr:row>32</xdr:row>
      <xdr:rowOff>88900</xdr:rowOff>
    </xdr:to>
    <xdr:sp macro="" textlink="">
      <xdr:nvSpPr>
        <xdr:cNvPr id="72" name="Triangle 71">
          <a:extLst>
            <a:ext uri="{FF2B5EF4-FFF2-40B4-BE49-F238E27FC236}">
              <a16:creationId xmlns:a16="http://schemas.microsoft.com/office/drawing/2014/main" id="{86B7581C-69A9-8B4E-A77B-6FD1BCD33D00}"/>
            </a:ext>
          </a:extLst>
        </xdr:cNvPr>
        <xdr:cNvSpPr/>
      </xdr:nvSpPr>
      <xdr:spPr>
        <a:xfrm>
          <a:off x="3429000" y="5346700"/>
          <a:ext cx="266700" cy="228600"/>
        </a:xfrm>
        <a:prstGeom prst="triangl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708991</xdr:colOff>
      <xdr:row>30</xdr:row>
      <xdr:rowOff>139700</xdr:rowOff>
    </xdr:from>
    <xdr:to>
      <xdr:col>8</xdr:col>
      <xdr:colOff>73991</xdr:colOff>
      <xdr:row>32</xdr:row>
      <xdr:rowOff>25400</xdr:rowOff>
    </xdr:to>
    <xdr:sp macro="" textlink="">
      <xdr:nvSpPr>
        <xdr:cNvPr id="73" name="Rounded Rectangle 72">
          <a:extLst>
            <a:ext uri="{FF2B5EF4-FFF2-40B4-BE49-F238E27FC236}">
              <a16:creationId xmlns:a16="http://schemas.microsoft.com/office/drawing/2014/main" id="{71DFAA54-80B3-D943-9578-5499B27036D1}"/>
            </a:ext>
          </a:extLst>
        </xdr:cNvPr>
        <xdr:cNvSpPr/>
      </xdr:nvSpPr>
      <xdr:spPr>
        <a:xfrm>
          <a:off x="8453230" y="6199809"/>
          <a:ext cx="193261" cy="29983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76200</xdr:colOff>
      <xdr:row>31</xdr:row>
      <xdr:rowOff>76200</xdr:rowOff>
    </xdr:from>
    <xdr:to>
      <xdr:col>8</xdr:col>
      <xdr:colOff>266700</xdr:colOff>
      <xdr:row>31</xdr:row>
      <xdr:rowOff>82550</xdr:rowOff>
    </xdr:to>
    <xdr:cxnSp macro="">
      <xdr:nvCxnSpPr>
        <xdr:cNvPr id="74" name="Straight Connector 73">
          <a:extLst>
            <a:ext uri="{FF2B5EF4-FFF2-40B4-BE49-F238E27FC236}">
              <a16:creationId xmlns:a16="http://schemas.microsoft.com/office/drawing/2014/main" id="{99CBA72F-C39A-ED49-BE60-EC39197F13D9}"/>
            </a:ext>
          </a:extLst>
        </xdr:cNvPr>
        <xdr:cNvCxnSpPr/>
      </xdr:nvCxnSpPr>
      <xdr:spPr>
        <a:xfrm flipH="1" flipV="1">
          <a:off x="3378200" y="5359400"/>
          <a:ext cx="190500" cy="6350"/>
        </a:xfrm>
        <a:prstGeom prst="line">
          <a:avLst/>
        </a:prstGeom>
        <a:ln w="508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662609</xdr:colOff>
      <xdr:row>17</xdr:row>
      <xdr:rowOff>0</xdr:rowOff>
    </xdr:from>
    <xdr:to>
      <xdr:col>20</xdr:col>
      <xdr:colOff>285750</xdr:colOff>
      <xdr:row>17</xdr:row>
      <xdr:rowOff>10769</xdr:rowOff>
    </xdr:to>
    <xdr:cxnSp macro="">
      <xdr:nvCxnSpPr>
        <xdr:cNvPr id="76" name="Straight Connector 75">
          <a:extLst>
            <a:ext uri="{FF2B5EF4-FFF2-40B4-BE49-F238E27FC236}">
              <a16:creationId xmlns:a16="http://schemas.microsoft.com/office/drawing/2014/main" id="{C8D6729E-B906-904F-B2F0-16362D32DF2E}"/>
            </a:ext>
          </a:extLst>
        </xdr:cNvPr>
        <xdr:cNvCxnSpPr>
          <a:stCxn id="9" idx="3"/>
        </xdr:cNvCxnSpPr>
      </xdr:nvCxnSpPr>
      <xdr:spPr>
        <a:xfrm flipH="1" flipV="1">
          <a:off x="11719892" y="3782391"/>
          <a:ext cx="7077488" cy="10769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807278</xdr:colOff>
      <xdr:row>14</xdr:row>
      <xdr:rowOff>162891</xdr:rowOff>
    </xdr:from>
    <xdr:to>
      <xdr:col>10</xdr:col>
      <xdr:colOff>807278</xdr:colOff>
      <xdr:row>17</xdr:row>
      <xdr:rowOff>10491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658DCADF-6C22-6544-B638-C70A62B6B043}"/>
            </a:ext>
          </a:extLst>
        </xdr:cNvPr>
        <xdr:cNvCxnSpPr/>
      </xdr:nvCxnSpPr>
      <xdr:spPr>
        <a:xfrm flipV="1">
          <a:off x="11036300" y="3324087"/>
          <a:ext cx="0" cy="468795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652116</xdr:colOff>
      <xdr:row>14</xdr:row>
      <xdr:rowOff>162891</xdr:rowOff>
    </xdr:from>
    <xdr:to>
      <xdr:col>11</xdr:col>
      <xdr:colOff>652116</xdr:colOff>
      <xdr:row>17</xdr:row>
      <xdr:rowOff>10491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id="{EFE66A95-F282-4144-BE0F-09D9716EEE79}"/>
            </a:ext>
          </a:extLst>
        </xdr:cNvPr>
        <xdr:cNvCxnSpPr/>
      </xdr:nvCxnSpPr>
      <xdr:spPr>
        <a:xfrm flipV="1">
          <a:off x="11709399" y="3324087"/>
          <a:ext cx="0" cy="468795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502477</xdr:colOff>
      <xdr:row>3</xdr:row>
      <xdr:rowOff>202648</xdr:rowOff>
    </xdr:from>
    <xdr:to>
      <xdr:col>12</xdr:col>
      <xdr:colOff>29817</xdr:colOff>
      <xdr:row>8</xdr:row>
      <xdr:rowOff>177249</xdr:rowOff>
    </xdr:to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B8ADA332-9235-824B-ABAB-9B0F20D8A151}"/>
            </a:ext>
          </a:extLst>
        </xdr:cNvPr>
        <xdr:cNvSpPr txBox="1"/>
      </xdr:nvSpPr>
      <xdr:spPr>
        <a:xfrm>
          <a:off x="10731499" y="1086126"/>
          <a:ext cx="1183861" cy="1009927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Boiler</a:t>
          </a:r>
        </a:p>
      </xdr:txBody>
    </xdr:sp>
    <xdr:clientData/>
  </xdr:twoCellAnchor>
  <xdr:twoCellAnchor>
    <xdr:from>
      <xdr:col>10</xdr:col>
      <xdr:colOff>768625</xdr:colOff>
      <xdr:row>8</xdr:row>
      <xdr:rowOff>177249</xdr:rowOff>
    </xdr:from>
    <xdr:to>
      <xdr:col>10</xdr:col>
      <xdr:colOff>768625</xdr:colOff>
      <xdr:row>12</xdr:row>
      <xdr:rowOff>97183</xdr:rowOff>
    </xdr:to>
    <xdr:cxnSp macro="">
      <xdr:nvCxnSpPr>
        <xdr:cNvPr id="82" name="Straight Connector 81">
          <a:extLst>
            <a:ext uri="{FF2B5EF4-FFF2-40B4-BE49-F238E27FC236}">
              <a16:creationId xmlns:a16="http://schemas.microsoft.com/office/drawing/2014/main" id="{F8C99115-3FED-3B48-BD41-76A134C9C5CE}"/>
            </a:ext>
          </a:extLst>
        </xdr:cNvPr>
        <xdr:cNvCxnSpPr/>
      </xdr:nvCxnSpPr>
      <xdr:spPr>
        <a:xfrm flipV="1">
          <a:off x="10997647" y="2096053"/>
          <a:ext cx="0" cy="748195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671443</xdr:colOff>
      <xdr:row>8</xdr:row>
      <xdr:rowOff>177249</xdr:rowOff>
    </xdr:from>
    <xdr:to>
      <xdr:col>11</xdr:col>
      <xdr:colOff>671443</xdr:colOff>
      <xdr:row>12</xdr:row>
      <xdr:rowOff>97183</xdr:rowOff>
    </xdr:to>
    <xdr:cxnSp macro="">
      <xdr:nvCxnSpPr>
        <xdr:cNvPr id="84" name="Straight Connector 83">
          <a:extLst>
            <a:ext uri="{FF2B5EF4-FFF2-40B4-BE49-F238E27FC236}">
              <a16:creationId xmlns:a16="http://schemas.microsoft.com/office/drawing/2014/main" id="{5434E533-64C4-A948-AAC2-157FE6413590}"/>
            </a:ext>
          </a:extLst>
        </xdr:cNvPr>
        <xdr:cNvCxnSpPr/>
      </xdr:nvCxnSpPr>
      <xdr:spPr>
        <a:xfrm flipV="1">
          <a:off x="11728726" y="2096053"/>
          <a:ext cx="0" cy="748195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146879</xdr:colOff>
      <xdr:row>3</xdr:row>
      <xdr:rowOff>165653</xdr:rowOff>
    </xdr:from>
    <xdr:to>
      <xdr:col>10</xdr:col>
      <xdr:colOff>1</xdr:colOff>
      <xdr:row>8</xdr:row>
      <xdr:rowOff>193261</xdr:rowOff>
    </xdr:to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C95E7E68-F356-DF41-B3D0-860A3D25D462}"/>
            </a:ext>
          </a:extLst>
        </xdr:cNvPr>
        <xdr:cNvSpPr txBox="1"/>
      </xdr:nvSpPr>
      <xdr:spPr>
        <a:xfrm>
          <a:off x="7891118" y="1049131"/>
          <a:ext cx="2337905" cy="10629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Boiler Control,</a:t>
          </a:r>
          <a:r>
            <a:rPr lang="en-US" sz="1100" baseline="0"/>
            <a:t> </a:t>
          </a:r>
          <a:r>
            <a:rPr lang="en-US" sz="1100"/>
            <a:t>via hardwaired connection to UFH Controller. Always on via WC in setback mode. Single from UFH controller moves boiler out of setback - flow temp set to 37 degs via aresistor in wiring centre</a:t>
          </a:r>
          <a:endParaRPr lang="en-US" sz="1100" baseline="0"/>
        </a:p>
      </xdr:txBody>
    </xdr:sp>
    <xdr:clientData/>
  </xdr:twoCellAnchor>
  <xdr:twoCellAnchor>
    <xdr:from>
      <xdr:col>6</xdr:col>
      <xdr:colOff>73994</xdr:colOff>
      <xdr:row>32</xdr:row>
      <xdr:rowOff>11043</xdr:rowOff>
    </xdr:from>
    <xdr:to>
      <xdr:col>7</xdr:col>
      <xdr:colOff>538371</xdr:colOff>
      <xdr:row>36</xdr:row>
      <xdr:rowOff>151848</xdr:rowOff>
    </xdr:to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4FFBCDB5-CB8D-474C-9908-30A2CAF631FE}"/>
            </a:ext>
          </a:extLst>
        </xdr:cNvPr>
        <xdr:cNvSpPr txBox="1"/>
      </xdr:nvSpPr>
      <xdr:spPr>
        <a:xfrm>
          <a:off x="6989972" y="6899413"/>
          <a:ext cx="1292638" cy="9690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2 Port Valve Control</a:t>
          </a:r>
        </a:p>
        <a:p>
          <a:pPr algn="ctr"/>
          <a:r>
            <a:rPr lang="en-US" sz="1100"/>
            <a:t>On DHW call for heat, 2 port valve closed.</a:t>
          </a:r>
        </a:p>
        <a:p>
          <a:endParaRPr lang="en-US" sz="1100"/>
        </a:p>
      </xdr:txBody>
    </xdr:sp>
    <xdr:clientData/>
  </xdr:twoCellAnchor>
  <xdr:twoCellAnchor>
    <xdr:from>
      <xdr:col>1</xdr:col>
      <xdr:colOff>717826</xdr:colOff>
      <xdr:row>28</xdr:row>
      <xdr:rowOff>165652</xdr:rowOff>
    </xdr:from>
    <xdr:to>
      <xdr:col>4</xdr:col>
      <xdr:colOff>294860</xdr:colOff>
      <xdr:row>31</xdr:row>
      <xdr:rowOff>41412</xdr:rowOff>
    </xdr:to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338B0E28-962C-744C-AC35-BEAD8ABB16A9}"/>
            </a:ext>
          </a:extLst>
        </xdr:cNvPr>
        <xdr:cNvSpPr txBox="1"/>
      </xdr:nvSpPr>
      <xdr:spPr>
        <a:xfrm>
          <a:off x="3492500" y="6225761"/>
          <a:ext cx="2061817" cy="4969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Summer/Winter switch sets heating / cooling mode</a:t>
          </a:r>
          <a:r>
            <a:rPr lang="en-US" sz="1100" baseline="0"/>
            <a:t> on ASHP</a:t>
          </a:r>
          <a:endParaRPr lang="en-US" sz="1100"/>
        </a:p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9</xdr:col>
      <xdr:colOff>444501</xdr:colOff>
      <xdr:row>28</xdr:row>
      <xdr:rowOff>70676</xdr:rowOff>
    </xdr:from>
    <xdr:to>
      <xdr:col>11</xdr:col>
      <xdr:colOff>579783</xdr:colOff>
      <xdr:row>33</xdr:row>
      <xdr:rowOff>82825</xdr:rowOff>
    </xdr:to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93CBDF3B-ADF2-C846-B4E8-567E6D42B233}"/>
            </a:ext>
          </a:extLst>
        </xdr:cNvPr>
        <xdr:cNvSpPr txBox="1"/>
      </xdr:nvSpPr>
      <xdr:spPr>
        <a:xfrm>
          <a:off x="9845262" y="6130785"/>
          <a:ext cx="1791804" cy="1047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3 Port Valve Control - opens and closed in response to DHW call for heat only to give a supply route back to ASHP from CCT</a:t>
          </a:r>
        </a:p>
      </xdr:txBody>
    </xdr:sp>
    <xdr:clientData/>
  </xdr:twoCellAnchor>
  <xdr:twoCellAnchor>
    <xdr:from>
      <xdr:col>6</xdr:col>
      <xdr:colOff>303697</xdr:colOff>
      <xdr:row>19</xdr:row>
      <xdr:rowOff>82825</xdr:rowOff>
    </xdr:from>
    <xdr:to>
      <xdr:col>9</xdr:col>
      <xdr:colOff>439530</xdr:colOff>
      <xdr:row>22</xdr:row>
      <xdr:rowOff>110435</xdr:rowOff>
    </xdr:to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EA46B2C0-A7B5-A343-948E-FA0D10C0C1F8}"/>
            </a:ext>
          </a:extLst>
        </xdr:cNvPr>
        <xdr:cNvSpPr txBox="1"/>
      </xdr:nvSpPr>
      <xdr:spPr>
        <a:xfrm>
          <a:off x="7219675" y="4279347"/>
          <a:ext cx="2620616" cy="6488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CCT Pump control, on in response to DHW call for heat and gas boiler to UFH. Relay controls ASHP and UFH controller signals</a:t>
          </a:r>
        </a:p>
      </xdr:txBody>
    </xdr:sp>
    <xdr:clientData/>
  </xdr:twoCellAnchor>
  <xdr:twoCellAnchor>
    <xdr:from>
      <xdr:col>17</xdr:col>
      <xdr:colOff>468795</xdr:colOff>
      <xdr:row>3</xdr:row>
      <xdr:rowOff>124241</xdr:rowOff>
    </xdr:from>
    <xdr:to>
      <xdr:col>20</xdr:col>
      <xdr:colOff>27609</xdr:colOff>
      <xdr:row>9</xdr:row>
      <xdr:rowOff>82827</xdr:rowOff>
    </xdr:to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E84B8457-C622-6A40-9C0B-54D70ECB7490}"/>
            </a:ext>
          </a:extLst>
        </xdr:cNvPr>
        <xdr:cNvSpPr txBox="1"/>
      </xdr:nvSpPr>
      <xdr:spPr>
        <a:xfrm>
          <a:off x="16495643" y="1007719"/>
          <a:ext cx="2043596" cy="1200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100"/>
            <a:t>3 Port Valve Control - opens and closed in response to DHW call for heat only,</a:t>
          </a:r>
          <a:r>
            <a:rPr lang="en-US" sz="1100" baseline="0"/>
            <a:t> via cylinder thermosat, timing via time switch in UFH controller and wireless switch.</a:t>
          </a:r>
          <a:endParaRPr lang="en-US" sz="1100"/>
        </a:p>
      </xdr:txBody>
    </xdr:sp>
    <xdr:clientData/>
  </xdr:twoCellAnchor>
  <xdr:twoCellAnchor>
    <xdr:from>
      <xdr:col>18</xdr:col>
      <xdr:colOff>662332</xdr:colOff>
      <xdr:row>9</xdr:row>
      <xdr:rowOff>82827</xdr:rowOff>
    </xdr:from>
    <xdr:to>
      <xdr:col>20</xdr:col>
      <xdr:colOff>234674</xdr:colOff>
      <xdr:row>16</xdr:row>
      <xdr:rowOff>96631</xdr:rowOff>
    </xdr:to>
    <xdr:cxnSp macro="">
      <xdr:nvCxnSpPr>
        <xdr:cNvPr id="101" name="Straight Arrow Connector 100">
          <a:extLst>
            <a:ext uri="{FF2B5EF4-FFF2-40B4-BE49-F238E27FC236}">
              <a16:creationId xmlns:a16="http://schemas.microsoft.com/office/drawing/2014/main" id="{CCD4A671-CA70-BE43-8747-782BC0E0341B}"/>
            </a:ext>
          </a:extLst>
        </xdr:cNvPr>
        <xdr:cNvCxnSpPr>
          <a:stCxn id="99" idx="2"/>
        </xdr:cNvCxnSpPr>
      </xdr:nvCxnSpPr>
      <xdr:spPr>
        <a:xfrm>
          <a:off x="17517441" y="2208697"/>
          <a:ext cx="1228863" cy="14632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723900</xdr:colOff>
      <xdr:row>25</xdr:row>
      <xdr:rowOff>76200</xdr:rowOff>
    </xdr:from>
    <xdr:to>
      <xdr:col>10</xdr:col>
      <xdr:colOff>330200</xdr:colOff>
      <xdr:row>26</xdr:row>
      <xdr:rowOff>127000</xdr:rowOff>
    </xdr:to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C158D15-D652-0943-B6F6-5776C08085EE}"/>
            </a:ext>
          </a:extLst>
        </xdr:cNvPr>
        <xdr:cNvSpPr txBox="1"/>
      </xdr:nvSpPr>
      <xdr:spPr>
        <a:xfrm>
          <a:off x="8978900" y="4546600"/>
          <a:ext cx="431800" cy="25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CCT</a:t>
          </a:r>
        </a:p>
      </xdr:txBody>
    </xdr:sp>
    <xdr:clientData/>
  </xdr:twoCellAnchor>
  <xdr:twoCellAnchor>
    <xdr:from>
      <xdr:col>20</xdr:col>
      <xdr:colOff>464930</xdr:colOff>
      <xdr:row>28</xdr:row>
      <xdr:rowOff>80618</xdr:rowOff>
    </xdr:from>
    <xdr:to>
      <xdr:col>21</xdr:col>
      <xdr:colOff>398669</xdr:colOff>
      <xdr:row>30</xdr:row>
      <xdr:rowOff>55217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502A7CEB-726A-2A42-893E-5B28C7BD3048}"/>
            </a:ext>
          </a:extLst>
        </xdr:cNvPr>
        <xdr:cNvSpPr txBox="1"/>
      </xdr:nvSpPr>
      <xdr:spPr>
        <a:xfrm>
          <a:off x="18976560" y="6140727"/>
          <a:ext cx="762000" cy="388729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RF Switch</a:t>
          </a:r>
        </a:p>
      </xdr:txBody>
    </xdr:sp>
    <xdr:clientData/>
  </xdr:twoCellAnchor>
  <xdr:twoCellAnchor>
    <xdr:from>
      <xdr:col>21</xdr:col>
      <xdr:colOff>564322</xdr:colOff>
      <xdr:row>28</xdr:row>
      <xdr:rowOff>10492</xdr:rowOff>
    </xdr:from>
    <xdr:to>
      <xdr:col>23</xdr:col>
      <xdr:colOff>399222</xdr:colOff>
      <xdr:row>30</xdr:row>
      <xdr:rowOff>137492</xdr:rowOff>
    </xdr:to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946DD3B6-5D74-CA45-BB30-F5FB6BE9CF48}"/>
            </a:ext>
          </a:extLst>
        </xdr:cNvPr>
        <xdr:cNvSpPr txBox="1"/>
      </xdr:nvSpPr>
      <xdr:spPr>
        <a:xfrm>
          <a:off x="19904213" y="6070601"/>
          <a:ext cx="1491422" cy="5411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Radio signal to water shed for DWH demand</a:t>
          </a:r>
        </a:p>
      </xdr:txBody>
    </xdr:sp>
    <xdr:clientData/>
  </xdr:twoCellAnchor>
  <xdr:twoCellAnchor>
    <xdr:from>
      <xdr:col>8</xdr:col>
      <xdr:colOff>299831</xdr:colOff>
      <xdr:row>12</xdr:row>
      <xdr:rowOff>13804</xdr:rowOff>
    </xdr:from>
    <xdr:to>
      <xdr:col>10</xdr:col>
      <xdr:colOff>134730</xdr:colOff>
      <xdr:row>15</xdr:row>
      <xdr:rowOff>49695</xdr:rowOff>
    </xdr:to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3E42F7C2-F611-FB4E-9442-94FB3E917D2B}"/>
            </a:ext>
          </a:extLst>
        </xdr:cNvPr>
        <xdr:cNvSpPr txBox="1"/>
      </xdr:nvSpPr>
      <xdr:spPr>
        <a:xfrm>
          <a:off x="8872331" y="2760869"/>
          <a:ext cx="1491421" cy="6570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PHE, keeps boiler and ASHP Hydraulically</a:t>
          </a:r>
          <a:r>
            <a:rPr lang="en-US" sz="1100" baseline="0"/>
            <a:t> seperate</a:t>
          </a:r>
          <a:endParaRPr lang="en-US" sz="1100"/>
        </a:p>
      </xdr:txBody>
    </xdr:sp>
    <xdr:clientData/>
  </xdr:twoCellAnchor>
  <xdr:twoCellAnchor>
    <xdr:from>
      <xdr:col>1</xdr:col>
      <xdr:colOff>676412</xdr:colOff>
      <xdr:row>22</xdr:row>
      <xdr:rowOff>55217</xdr:rowOff>
    </xdr:from>
    <xdr:to>
      <xdr:col>4</xdr:col>
      <xdr:colOff>254001</xdr:colOff>
      <xdr:row>27</xdr:row>
      <xdr:rowOff>165652</xdr:rowOff>
    </xdr:to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91BBB34B-1822-F84E-B6FE-A7D7A50EA6BD}"/>
            </a:ext>
          </a:extLst>
        </xdr:cNvPr>
        <xdr:cNvSpPr txBox="1"/>
      </xdr:nvSpPr>
      <xdr:spPr>
        <a:xfrm>
          <a:off x="3451086" y="4872934"/>
          <a:ext cx="2062372" cy="11457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ASHP run WC mode 24/4 - Thermostat in hall switches between two flow temps. Low flow temp keeps circulation pump on, high starts ASHP. Set to 20 degs (+/- 0.1 deg)</a:t>
          </a:r>
        </a:p>
        <a:p>
          <a:endParaRPr lang="en-US" sz="1100"/>
        </a:p>
      </xdr:txBody>
    </xdr:sp>
    <xdr:clientData/>
  </xdr:twoCellAnchor>
  <xdr:twoCellAnchor>
    <xdr:from>
      <xdr:col>4</xdr:col>
      <xdr:colOff>248479</xdr:colOff>
      <xdr:row>25</xdr:row>
      <xdr:rowOff>110435</xdr:rowOff>
    </xdr:from>
    <xdr:to>
      <xdr:col>5</xdr:col>
      <xdr:colOff>13805</xdr:colOff>
      <xdr:row>25</xdr:row>
      <xdr:rowOff>110435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CE997D63-AF18-5D4E-9B9B-21C1E7F7B0E4}"/>
            </a:ext>
          </a:extLst>
        </xdr:cNvPr>
        <xdr:cNvCxnSpPr/>
      </xdr:nvCxnSpPr>
      <xdr:spPr>
        <a:xfrm>
          <a:off x="6336196" y="5549348"/>
          <a:ext cx="593587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277745</xdr:colOff>
      <xdr:row>22</xdr:row>
      <xdr:rowOff>186635</xdr:rowOff>
    </xdr:from>
    <xdr:to>
      <xdr:col>14</xdr:col>
      <xdr:colOff>262284</xdr:colOff>
      <xdr:row>25</xdr:row>
      <xdr:rowOff>41413</xdr:rowOff>
    </xdr:to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1757CE06-9688-F04C-AE2C-CCFA3F656554}"/>
            </a:ext>
          </a:extLst>
        </xdr:cNvPr>
        <xdr:cNvSpPr txBox="1"/>
      </xdr:nvSpPr>
      <xdr:spPr>
        <a:xfrm>
          <a:off x="12991549" y="5004352"/>
          <a:ext cx="812800" cy="475974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UFH Controller</a:t>
          </a:r>
        </a:p>
      </xdr:txBody>
    </xdr:sp>
    <xdr:clientData/>
  </xdr:twoCellAnchor>
  <xdr:twoCellAnchor>
    <xdr:from>
      <xdr:col>13</xdr:col>
      <xdr:colOff>684145</xdr:colOff>
      <xdr:row>25</xdr:row>
      <xdr:rowOff>27608</xdr:rowOff>
    </xdr:from>
    <xdr:to>
      <xdr:col>16</xdr:col>
      <xdr:colOff>786848</xdr:colOff>
      <xdr:row>25</xdr:row>
      <xdr:rowOff>41413</xdr:rowOff>
    </xdr:to>
    <xdr:cxnSp macro="">
      <xdr:nvCxnSpPr>
        <xdr:cNvPr id="24" name="Elbow Connector 23">
          <a:extLst>
            <a:ext uri="{FF2B5EF4-FFF2-40B4-BE49-F238E27FC236}">
              <a16:creationId xmlns:a16="http://schemas.microsoft.com/office/drawing/2014/main" id="{663DB2B1-A69E-CC41-82F1-CCB8D0664EB8}"/>
            </a:ext>
          </a:extLst>
        </xdr:cNvPr>
        <xdr:cNvCxnSpPr>
          <a:stCxn id="70" idx="2"/>
          <a:endCxn id="75" idx="2"/>
        </xdr:cNvCxnSpPr>
      </xdr:nvCxnSpPr>
      <xdr:spPr>
        <a:xfrm rot="5400000" flipH="1" flipV="1">
          <a:off x="14684789" y="4179681"/>
          <a:ext cx="13805" cy="2587486"/>
        </a:xfrm>
        <a:prstGeom prst="bentConnector3">
          <a:avLst>
            <a:gd name="adj1" fmla="val -1655922"/>
          </a:avLst>
        </a:prstGeom>
        <a:ln>
          <a:solidFill>
            <a:schemeClr val="accent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345109</xdr:colOff>
      <xdr:row>22</xdr:row>
      <xdr:rowOff>165651</xdr:rowOff>
    </xdr:from>
    <xdr:to>
      <xdr:col>17</xdr:col>
      <xdr:colOff>400326</xdr:colOff>
      <xdr:row>25</xdr:row>
      <xdr:rowOff>27608</xdr:rowOff>
    </xdr:to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0BFD6C6A-924A-0746-AF5F-0D2CDBF72B0D}"/>
            </a:ext>
          </a:extLst>
        </xdr:cNvPr>
        <xdr:cNvSpPr txBox="1"/>
      </xdr:nvSpPr>
      <xdr:spPr>
        <a:xfrm>
          <a:off x="15543696" y="4983368"/>
          <a:ext cx="883478" cy="483153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Outside Temp</a:t>
          </a:r>
        </a:p>
      </xdr:txBody>
    </xdr:sp>
    <xdr:clientData/>
  </xdr:twoCellAnchor>
  <xdr:twoCellAnchor>
    <xdr:from>
      <xdr:col>14</xdr:col>
      <xdr:colOff>663162</xdr:colOff>
      <xdr:row>22</xdr:row>
      <xdr:rowOff>180008</xdr:rowOff>
    </xdr:from>
    <xdr:to>
      <xdr:col>15</xdr:col>
      <xdr:colOff>718379</xdr:colOff>
      <xdr:row>25</xdr:row>
      <xdr:rowOff>41965</xdr:rowOff>
    </xdr:to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EE48B09F-F1F4-6441-8726-A9D06B916D4A}"/>
            </a:ext>
          </a:extLst>
        </xdr:cNvPr>
        <xdr:cNvSpPr txBox="1"/>
      </xdr:nvSpPr>
      <xdr:spPr>
        <a:xfrm>
          <a:off x="14205227" y="4997725"/>
          <a:ext cx="883478" cy="483153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Room Temp</a:t>
          </a:r>
        </a:p>
      </xdr:txBody>
    </xdr:sp>
    <xdr:clientData/>
  </xdr:twoCellAnchor>
  <xdr:twoCellAnchor>
    <xdr:from>
      <xdr:col>15</xdr:col>
      <xdr:colOff>276640</xdr:colOff>
      <xdr:row>25</xdr:row>
      <xdr:rowOff>41965</xdr:rowOff>
    </xdr:from>
    <xdr:to>
      <xdr:col>15</xdr:col>
      <xdr:colOff>289892</xdr:colOff>
      <xdr:row>26</xdr:row>
      <xdr:rowOff>69022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9F1B76F4-DD05-3947-866D-95FF24C7DFDF}"/>
            </a:ext>
          </a:extLst>
        </xdr:cNvPr>
        <xdr:cNvCxnSpPr>
          <a:stCxn id="93" idx="2"/>
        </xdr:cNvCxnSpPr>
      </xdr:nvCxnSpPr>
      <xdr:spPr>
        <a:xfrm>
          <a:off x="14646966" y="5480878"/>
          <a:ext cx="13252" cy="234122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29817</xdr:colOff>
      <xdr:row>6</xdr:row>
      <xdr:rowOff>86416</xdr:rowOff>
    </xdr:from>
    <xdr:to>
      <xdr:col>13</xdr:col>
      <xdr:colOff>684145</xdr:colOff>
      <xdr:row>22</xdr:row>
      <xdr:rowOff>186635</xdr:rowOff>
    </xdr:to>
    <xdr:cxnSp macro="">
      <xdr:nvCxnSpPr>
        <xdr:cNvPr id="32" name="Elbow Connector 31">
          <a:extLst>
            <a:ext uri="{FF2B5EF4-FFF2-40B4-BE49-F238E27FC236}">
              <a16:creationId xmlns:a16="http://schemas.microsoft.com/office/drawing/2014/main" id="{12C043D2-F771-744E-A8BF-C02398D62F2E}"/>
            </a:ext>
          </a:extLst>
        </xdr:cNvPr>
        <xdr:cNvCxnSpPr>
          <a:stCxn id="81" idx="3"/>
          <a:endCxn id="70" idx="0"/>
        </xdr:cNvCxnSpPr>
      </xdr:nvCxnSpPr>
      <xdr:spPr>
        <a:xfrm>
          <a:off x="11915360" y="1591090"/>
          <a:ext cx="1482589" cy="3413262"/>
        </a:xfrm>
        <a:prstGeom prst="bentConnector2">
          <a:avLst/>
        </a:prstGeom>
        <a:ln>
          <a:solidFill>
            <a:srgbClr val="7030A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684145</xdr:colOff>
      <xdr:row>25</xdr:row>
      <xdr:rowOff>27608</xdr:rowOff>
    </xdr:from>
    <xdr:to>
      <xdr:col>16</xdr:col>
      <xdr:colOff>786848</xdr:colOff>
      <xdr:row>25</xdr:row>
      <xdr:rowOff>41413</xdr:rowOff>
    </xdr:to>
    <xdr:cxnSp macro="">
      <xdr:nvCxnSpPr>
        <xdr:cNvPr id="39" name="Elbow Connector 38">
          <a:extLst>
            <a:ext uri="{FF2B5EF4-FFF2-40B4-BE49-F238E27FC236}">
              <a16:creationId xmlns:a16="http://schemas.microsoft.com/office/drawing/2014/main" id="{B3C41EA9-C521-7B43-BFC8-5AE4D0419079}"/>
            </a:ext>
          </a:extLst>
        </xdr:cNvPr>
        <xdr:cNvCxnSpPr>
          <a:stCxn id="70" idx="2"/>
          <a:endCxn id="75" idx="2"/>
        </xdr:cNvCxnSpPr>
      </xdr:nvCxnSpPr>
      <xdr:spPr>
        <a:xfrm rot="5400000" flipH="1" flipV="1">
          <a:off x="14684789" y="4179681"/>
          <a:ext cx="13805" cy="2587486"/>
        </a:xfrm>
        <a:prstGeom prst="bentConnector3">
          <a:avLst>
            <a:gd name="adj1" fmla="val -1655922"/>
          </a:avLst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4969</xdr:colOff>
      <xdr:row>17</xdr:row>
      <xdr:rowOff>152400</xdr:rowOff>
    </xdr:from>
    <xdr:to>
      <xdr:col>21</xdr:col>
      <xdr:colOff>17668</xdr:colOff>
      <xdr:row>28</xdr:row>
      <xdr:rowOff>80618</xdr:rowOff>
    </xdr:to>
    <xdr:cxnSp macro="">
      <xdr:nvCxnSpPr>
        <xdr:cNvPr id="64" name="Elbow Connector 63">
          <a:extLst>
            <a:ext uri="{FF2B5EF4-FFF2-40B4-BE49-F238E27FC236}">
              <a16:creationId xmlns:a16="http://schemas.microsoft.com/office/drawing/2014/main" id="{E40395D4-69FE-2F4A-94E0-DDFECD1240E5}"/>
            </a:ext>
          </a:extLst>
        </xdr:cNvPr>
        <xdr:cNvCxnSpPr>
          <a:stCxn id="40" idx="2"/>
          <a:endCxn id="60" idx="0"/>
        </xdr:cNvCxnSpPr>
      </xdr:nvCxnSpPr>
      <xdr:spPr>
        <a:xfrm rot="16200000" flipH="1">
          <a:off x="18248242" y="5031409"/>
          <a:ext cx="2205936" cy="12699"/>
        </a:xfrm>
        <a:prstGeom prst="bentConnector3">
          <a:avLst>
            <a:gd name="adj1" fmla="val 50000"/>
          </a:avLst>
        </a:prstGeom>
        <a:ln>
          <a:solidFill>
            <a:srgbClr val="FF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262282</xdr:colOff>
      <xdr:row>39</xdr:row>
      <xdr:rowOff>138042</xdr:rowOff>
    </xdr:from>
    <xdr:to>
      <xdr:col>6</xdr:col>
      <xdr:colOff>196021</xdr:colOff>
      <xdr:row>41</xdr:row>
      <xdr:rowOff>112640</xdr:rowOff>
    </xdr:to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79E41B74-D6B8-014F-89BF-957999BE3D7F}"/>
            </a:ext>
          </a:extLst>
        </xdr:cNvPr>
        <xdr:cNvSpPr txBox="1"/>
      </xdr:nvSpPr>
      <xdr:spPr>
        <a:xfrm>
          <a:off x="6349999" y="8475868"/>
          <a:ext cx="762000" cy="388729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RF Switch</a:t>
          </a:r>
        </a:p>
      </xdr:txBody>
    </xdr:sp>
    <xdr:clientData/>
  </xdr:twoCellAnchor>
  <xdr:twoCellAnchor>
    <xdr:from>
      <xdr:col>6</xdr:col>
      <xdr:colOff>196022</xdr:colOff>
      <xdr:row>30</xdr:row>
      <xdr:rowOff>55217</xdr:rowOff>
    </xdr:from>
    <xdr:to>
      <xdr:col>21</xdr:col>
      <xdr:colOff>17670</xdr:colOff>
      <xdr:row>40</xdr:row>
      <xdr:rowOff>125342</xdr:rowOff>
    </xdr:to>
    <xdr:cxnSp macro="">
      <xdr:nvCxnSpPr>
        <xdr:cNvPr id="83" name="Elbow Connector 82">
          <a:extLst>
            <a:ext uri="{FF2B5EF4-FFF2-40B4-BE49-F238E27FC236}">
              <a16:creationId xmlns:a16="http://schemas.microsoft.com/office/drawing/2014/main" id="{586419E4-DC2D-DF45-AD82-8A2E15E9A3E8}"/>
            </a:ext>
          </a:extLst>
        </xdr:cNvPr>
        <xdr:cNvCxnSpPr>
          <a:stCxn id="60" idx="2"/>
          <a:endCxn id="95" idx="3"/>
        </xdr:cNvCxnSpPr>
      </xdr:nvCxnSpPr>
      <xdr:spPr>
        <a:xfrm rot="5400000">
          <a:off x="12164392" y="1477064"/>
          <a:ext cx="2140777" cy="12245561"/>
        </a:xfrm>
        <a:prstGeom prst="bentConnector2">
          <a:avLst/>
        </a:prstGeom>
        <a:ln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630031</xdr:colOff>
      <xdr:row>28</xdr:row>
      <xdr:rowOff>152400</xdr:rowOff>
    </xdr:from>
    <xdr:to>
      <xdr:col>5</xdr:col>
      <xdr:colOff>643282</xdr:colOff>
      <xdr:row>39</xdr:row>
      <xdr:rowOff>138042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76C4E650-5067-864C-949A-9AE582AE111F}"/>
            </a:ext>
          </a:extLst>
        </xdr:cNvPr>
        <xdr:cNvCxnSpPr>
          <a:stCxn id="95" idx="0"/>
          <a:endCxn id="2" idx="2"/>
        </xdr:cNvCxnSpPr>
      </xdr:nvCxnSpPr>
      <xdr:spPr>
        <a:xfrm flipH="1" flipV="1">
          <a:off x="6717748" y="6212509"/>
          <a:ext cx="13251" cy="2263359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82824</xdr:colOff>
      <xdr:row>18</xdr:row>
      <xdr:rowOff>13804</xdr:rowOff>
    </xdr:from>
    <xdr:to>
      <xdr:col>11</xdr:col>
      <xdr:colOff>580333</xdr:colOff>
      <xdr:row>19</xdr:row>
      <xdr:rowOff>180007</xdr:rowOff>
    </xdr:to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F739A567-19E6-5440-90CF-C6DA3F91A64D}"/>
            </a:ext>
          </a:extLst>
        </xdr:cNvPr>
        <xdr:cNvSpPr txBox="1"/>
      </xdr:nvSpPr>
      <xdr:spPr>
        <a:xfrm>
          <a:off x="11140107" y="4003261"/>
          <a:ext cx="497509" cy="373268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Relay</a:t>
          </a:r>
        </a:p>
      </xdr:txBody>
    </xdr:sp>
    <xdr:clientData/>
  </xdr:twoCellAnchor>
  <xdr:twoCellAnchor>
    <xdr:from>
      <xdr:col>11</xdr:col>
      <xdr:colOff>580334</xdr:colOff>
      <xdr:row>18</xdr:row>
      <xdr:rowOff>200438</xdr:rowOff>
    </xdr:from>
    <xdr:to>
      <xdr:col>13</xdr:col>
      <xdr:colOff>684146</xdr:colOff>
      <xdr:row>22</xdr:row>
      <xdr:rowOff>186635</xdr:rowOff>
    </xdr:to>
    <xdr:cxnSp macro="">
      <xdr:nvCxnSpPr>
        <xdr:cNvPr id="153" name="Elbow Connector 152">
          <a:extLst>
            <a:ext uri="{FF2B5EF4-FFF2-40B4-BE49-F238E27FC236}">
              <a16:creationId xmlns:a16="http://schemas.microsoft.com/office/drawing/2014/main" id="{10A2B34C-35B7-BE45-99F3-80D92ADFCAB0}"/>
            </a:ext>
          </a:extLst>
        </xdr:cNvPr>
        <xdr:cNvCxnSpPr>
          <a:stCxn id="70" idx="0"/>
          <a:endCxn id="139" idx="3"/>
        </xdr:cNvCxnSpPr>
      </xdr:nvCxnSpPr>
      <xdr:spPr>
        <a:xfrm rot="16200000" flipV="1">
          <a:off x="12110555" y="3716957"/>
          <a:ext cx="814457" cy="1760333"/>
        </a:xfrm>
        <a:prstGeom prst="bentConnector2">
          <a:avLst/>
        </a:prstGeom>
        <a:ln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60715</xdr:colOff>
      <xdr:row>18</xdr:row>
      <xdr:rowOff>200438</xdr:rowOff>
    </xdr:from>
    <xdr:to>
      <xdr:col>11</xdr:col>
      <xdr:colOff>82824</xdr:colOff>
      <xdr:row>20</xdr:row>
      <xdr:rowOff>49692</xdr:rowOff>
    </xdr:to>
    <xdr:cxnSp macro="">
      <xdr:nvCxnSpPr>
        <xdr:cNvPr id="155" name="Elbow Connector 154">
          <a:extLst>
            <a:ext uri="{FF2B5EF4-FFF2-40B4-BE49-F238E27FC236}">
              <a16:creationId xmlns:a16="http://schemas.microsoft.com/office/drawing/2014/main" id="{0E5A513D-218F-8E4F-9CC9-834263EB839D}"/>
            </a:ext>
          </a:extLst>
        </xdr:cNvPr>
        <xdr:cNvCxnSpPr>
          <a:stCxn id="139" idx="1"/>
          <a:endCxn id="48" idx="7"/>
        </xdr:cNvCxnSpPr>
      </xdr:nvCxnSpPr>
      <xdr:spPr>
        <a:xfrm rot="10800000" flipV="1">
          <a:off x="10289737" y="4189895"/>
          <a:ext cx="850370" cy="263384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630030</xdr:colOff>
      <xdr:row>18</xdr:row>
      <xdr:rowOff>200439</xdr:rowOff>
    </xdr:from>
    <xdr:to>
      <xdr:col>11</xdr:col>
      <xdr:colOff>82823</xdr:colOff>
      <xdr:row>23</xdr:row>
      <xdr:rowOff>177801</xdr:rowOff>
    </xdr:to>
    <xdr:cxnSp macro="">
      <xdr:nvCxnSpPr>
        <xdr:cNvPr id="157" name="Elbow Connector 156">
          <a:extLst>
            <a:ext uri="{FF2B5EF4-FFF2-40B4-BE49-F238E27FC236}">
              <a16:creationId xmlns:a16="http://schemas.microsoft.com/office/drawing/2014/main" id="{71573A37-F694-244A-948C-6EB85579F9BB}"/>
            </a:ext>
          </a:extLst>
        </xdr:cNvPr>
        <xdr:cNvCxnSpPr>
          <a:stCxn id="2" idx="0"/>
          <a:endCxn id="139" idx="1"/>
        </xdr:cNvCxnSpPr>
      </xdr:nvCxnSpPr>
      <xdr:spPr>
        <a:xfrm rot="5400000" flipH="1" flipV="1">
          <a:off x="8422583" y="2485060"/>
          <a:ext cx="1012688" cy="4422359"/>
        </a:xfrm>
        <a:prstGeom prst="bentConnector2">
          <a:avLst/>
        </a:prstGeom>
        <a:ln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630030</xdr:colOff>
      <xdr:row>23</xdr:row>
      <xdr:rowOff>177800</xdr:rowOff>
    </xdr:from>
    <xdr:to>
      <xdr:col>11</xdr:col>
      <xdr:colOff>171449</xdr:colOff>
      <xdr:row>24</xdr:row>
      <xdr:rowOff>88900</xdr:rowOff>
    </xdr:to>
    <xdr:cxnSp macro="">
      <xdr:nvCxnSpPr>
        <xdr:cNvPr id="159" name="Elbow Connector 158">
          <a:extLst>
            <a:ext uri="{FF2B5EF4-FFF2-40B4-BE49-F238E27FC236}">
              <a16:creationId xmlns:a16="http://schemas.microsoft.com/office/drawing/2014/main" id="{75DB8714-1966-3842-928A-CF8C73EBD9E8}"/>
            </a:ext>
          </a:extLst>
        </xdr:cNvPr>
        <xdr:cNvCxnSpPr>
          <a:stCxn id="2" idx="0"/>
          <a:endCxn id="37" idx="0"/>
        </xdr:cNvCxnSpPr>
      </xdr:nvCxnSpPr>
      <xdr:spPr>
        <a:xfrm rot="16200000" flipH="1">
          <a:off x="8914157" y="3006173"/>
          <a:ext cx="118165" cy="4510985"/>
        </a:xfrm>
        <a:prstGeom prst="bentConnector3">
          <a:avLst>
            <a:gd name="adj1" fmla="val -193458"/>
          </a:avLst>
        </a:prstGeom>
        <a:ln>
          <a:solidFill>
            <a:srgbClr val="7030A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643282</xdr:colOff>
      <xdr:row>31</xdr:row>
      <xdr:rowOff>82552</xdr:rowOff>
    </xdr:from>
    <xdr:to>
      <xdr:col>7</xdr:col>
      <xdr:colOff>708991</xdr:colOff>
      <xdr:row>39</xdr:row>
      <xdr:rowOff>138043</xdr:rowOff>
    </xdr:to>
    <xdr:cxnSp macro="">
      <xdr:nvCxnSpPr>
        <xdr:cNvPr id="161" name="Elbow Connector 160">
          <a:extLst>
            <a:ext uri="{FF2B5EF4-FFF2-40B4-BE49-F238E27FC236}">
              <a16:creationId xmlns:a16="http://schemas.microsoft.com/office/drawing/2014/main" id="{4106E62E-841E-9B40-A76C-52337B1A8609}"/>
            </a:ext>
          </a:extLst>
        </xdr:cNvPr>
        <xdr:cNvCxnSpPr>
          <a:stCxn id="95" idx="0"/>
          <a:endCxn id="73" idx="1"/>
        </xdr:cNvCxnSpPr>
      </xdr:nvCxnSpPr>
      <xdr:spPr>
        <a:xfrm rot="5400000" flipH="1" flipV="1">
          <a:off x="6736108" y="6758747"/>
          <a:ext cx="1712013" cy="1722231"/>
        </a:xfrm>
        <a:prstGeom prst="bentConnector2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304248</xdr:colOff>
      <xdr:row>27</xdr:row>
      <xdr:rowOff>193814</xdr:rowOff>
    </xdr:from>
    <xdr:to>
      <xdr:col>17</xdr:col>
      <xdr:colOff>496956</xdr:colOff>
      <xdr:row>35</xdr:row>
      <xdr:rowOff>124239</xdr:rowOff>
    </xdr:to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F1A32DF6-7E4C-3D4F-9FC9-41AD2D354A49}"/>
            </a:ext>
          </a:extLst>
        </xdr:cNvPr>
        <xdr:cNvSpPr txBox="1"/>
      </xdr:nvSpPr>
      <xdr:spPr>
        <a:xfrm>
          <a:off x="13018052" y="6046857"/>
          <a:ext cx="3505752" cy="15869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100"/>
            <a:t>UFH Controller. </a:t>
          </a:r>
          <a:r>
            <a:rPr lang="en-US" sz="1100" baseline="0"/>
            <a:t> </a:t>
          </a:r>
        </a:p>
        <a:p>
          <a:pPr algn="l"/>
          <a:r>
            <a:rPr lang="en-US" sz="1100"/>
            <a:t>Wireless outside temp sensor</a:t>
          </a:r>
          <a:r>
            <a:rPr lang="en-US" sz="1100" baseline="0"/>
            <a:t> </a:t>
          </a:r>
          <a:r>
            <a:rPr lang="en-US" sz="1100"/>
            <a:t>and room sensors. Only hall sensor used to control boiler</a:t>
          </a:r>
          <a:r>
            <a:rPr lang="en-US" sz="1100" baseline="0"/>
            <a:t> firing - set to 20.4 degs (+0 / -0.1 deg).  </a:t>
          </a:r>
          <a:r>
            <a:rPr lang="en-US" sz="1100"/>
            <a:t>No actuators installed</a:t>
          </a:r>
          <a:r>
            <a:rPr lang="en-US" sz="1100" baseline="0"/>
            <a:t> on UFH manifold.  </a:t>
          </a:r>
          <a:r>
            <a:rPr lang="en-US" sz="1100"/>
            <a:t>Controller monitors ouside temperature, only asks for heat when outside temp is below 5 degs for 6 hours or more.</a:t>
          </a:r>
        </a:p>
        <a:p>
          <a:pPr algn="l"/>
          <a:r>
            <a:rPr lang="en-US" sz="1100"/>
            <a:t>Controls CCT pump and boiler only. Boiler and pump relay hardwired to controller.</a:t>
          </a:r>
        </a:p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xdr:twoCellAnchor>
    <xdr:from>
      <xdr:col>14</xdr:col>
      <xdr:colOff>110434</xdr:colOff>
      <xdr:row>6</xdr:row>
      <xdr:rowOff>103535</xdr:rowOff>
    </xdr:from>
    <xdr:to>
      <xdr:col>17</xdr:col>
      <xdr:colOff>468794</xdr:colOff>
      <xdr:row>22</xdr:row>
      <xdr:rowOff>193262</xdr:rowOff>
    </xdr:to>
    <xdr:cxnSp macro="">
      <xdr:nvCxnSpPr>
        <xdr:cNvPr id="90" name="Elbow Connector 89">
          <a:extLst>
            <a:ext uri="{FF2B5EF4-FFF2-40B4-BE49-F238E27FC236}">
              <a16:creationId xmlns:a16="http://schemas.microsoft.com/office/drawing/2014/main" id="{3762FEE0-D9DC-6944-B124-B79793333279}"/>
            </a:ext>
          </a:extLst>
        </xdr:cNvPr>
        <xdr:cNvCxnSpPr>
          <a:endCxn id="99" idx="1"/>
        </xdr:cNvCxnSpPr>
      </xdr:nvCxnSpPr>
      <xdr:spPr>
        <a:xfrm rot="5400000" flipH="1" flipV="1">
          <a:off x="13372686" y="1888022"/>
          <a:ext cx="3402770" cy="2843143"/>
        </a:xfrm>
        <a:prstGeom prst="bentConnector2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BC7C7-76E9-B145-9C89-B98D82126155}">
  <sheetPr>
    <pageSetUpPr fitToPage="1"/>
  </sheetPr>
  <dimension ref="B1:W70"/>
  <sheetViews>
    <sheetView tabSelected="1" topLeftCell="J30" zoomScale="92" zoomScaleNormal="92" workbookViewId="0">
      <selection activeCell="M33" sqref="M33"/>
    </sheetView>
  </sheetViews>
  <sheetFormatPr defaultColWidth="10.8515625" defaultRowHeight="15" x14ac:dyDescent="0.2"/>
  <cols>
    <col min="1" max="1" width="25.5234375" customWidth="1"/>
  </cols>
  <sheetData>
    <row r="1" spans="3:23" ht="21" x14ac:dyDescent="0.3">
      <c r="C1" s="10" t="s">
        <v>24</v>
      </c>
    </row>
    <row r="2" spans="3:23" ht="33" customHeight="1" x14ac:dyDescent="0.3">
      <c r="C2" s="10"/>
    </row>
    <row r="15" spans="3:23" x14ac:dyDescent="0.2">
      <c r="W15" t="s">
        <v>3</v>
      </c>
    </row>
    <row r="43" spans="3:4" x14ac:dyDescent="0.2">
      <c r="C43" t="s">
        <v>27</v>
      </c>
    </row>
    <row r="44" spans="3:4" x14ac:dyDescent="0.2">
      <c r="C44" t="s">
        <v>28</v>
      </c>
      <c r="D44" t="s">
        <v>33</v>
      </c>
    </row>
    <row r="45" spans="3:4" x14ac:dyDescent="0.2">
      <c r="C45" t="s">
        <v>29</v>
      </c>
      <c r="D45" t="s">
        <v>30</v>
      </c>
    </row>
    <row r="46" spans="3:4" x14ac:dyDescent="0.2">
      <c r="D46" t="s">
        <v>31</v>
      </c>
    </row>
    <row r="48" spans="3:4" x14ac:dyDescent="0.2">
      <c r="C48" s="12" t="s">
        <v>1</v>
      </c>
      <c r="D48" s="12"/>
    </row>
    <row r="49" spans="2:21" x14ac:dyDescent="0.2">
      <c r="C49" s="12" t="s">
        <v>2</v>
      </c>
      <c r="D49" s="12">
        <v>195</v>
      </c>
    </row>
    <row r="50" spans="2:21" ht="15.75" thickBot="1" x14ac:dyDescent="0.25"/>
    <row r="51" spans="2:21" x14ac:dyDescent="0.2">
      <c r="C51" s="1" t="s">
        <v>0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3"/>
      <c r="U51" s="5"/>
    </row>
    <row r="52" spans="2:21" x14ac:dyDescent="0.2">
      <c r="C52" s="4" t="s">
        <v>34</v>
      </c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6"/>
      <c r="U52" s="5"/>
    </row>
    <row r="53" spans="2:21" x14ac:dyDescent="0.2">
      <c r="C53" s="4" t="s">
        <v>25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6"/>
      <c r="U53" s="5"/>
    </row>
    <row r="54" spans="2:21" x14ac:dyDescent="0.2">
      <c r="B54" s="5"/>
      <c r="C54" s="4" t="s">
        <v>26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6"/>
      <c r="U54" s="5"/>
    </row>
    <row r="55" spans="2:21" x14ac:dyDescent="0.2">
      <c r="B55" s="5"/>
      <c r="C55" s="4" t="s">
        <v>35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6"/>
      <c r="U55" s="5"/>
    </row>
    <row r="56" spans="2:21" ht="15.75" thickBot="1" x14ac:dyDescent="0.25">
      <c r="B56" s="5"/>
      <c r="C56" s="7" t="s">
        <v>32</v>
      </c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9"/>
      <c r="U56" s="5"/>
    </row>
    <row r="58" spans="2:21" x14ac:dyDescent="0.2">
      <c r="C58" s="11"/>
    </row>
    <row r="62" spans="2:21" x14ac:dyDescent="0.2">
      <c r="C62" s="11"/>
    </row>
    <row r="69" spans="3:3" x14ac:dyDescent="0.2">
      <c r="C69" s="11"/>
    </row>
    <row r="70" spans="3:3" x14ac:dyDescent="0.2">
      <c r="C70" s="13"/>
    </row>
  </sheetData>
  <pageMargins left="0.7" right="0.7" top="0.75" bottom="0.75" header="0.3" footer="0.3"/>
  <pageSetup paperSize="9" scale="43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033D6-9934-4740-A138-09540B79B684}">
  <dimension ref="B2:G21"/>
  <sheetViews>
    <sheetView workbookViewId="0">
      <selection activeCell="I16" sqref="I16"/>
    </sheetView>
  </sheetViews>
  <sheetFormatPr defaultColWidth="10.8515625" defaultRowHeight="15" x14ac:dyDescent="0.2"/>
  <cols>
    <col min="4" max="4" width="18.86328125" bestFit="1" customWidth="1"/>
  </cols>
  <sheetData>
    <row r="2" spans="2:7" x14ac:dyDescent="0.2">
      <c r="B2" t="s">
        <v>4</v>
      </c>
      <c r="C2" t="s">
        <v>5</v>
      </c>
      <c r="E2" t="s">
        <v>6</v>
      </c>
      <c r="F2">
        <v>2.5</v>
      </c>
      <c r="G2" t="s">
        <v>7</v>
      </c>
    </row>
    <row r="3" spans="2:7" x14ac:dyDescent="0.2">
      <c r="F3">
        <v>2</v>
      </c>
      <c r="G3" t="s">
        <v>9</v>
      </c>
    </row>
    <row r="4" spans="2:7" x14ac:dyDescent="0.2">
      <c r="F4">
        <v>1.4</v>
      </c>
      <c r="G4" t="s">
        <v>8</v>
      </c>
    </row>
    <row r="5" spans="2:7" x14ac:dyDescent="0.2">
      <c r="F5">
        <v>1.6</v>
      </c>
      <c r="G5" t="s">
        <v>8</v>
      </c>
    </row>
    <row r="6" spans="2:7" x14ac:dyDescent="0.2">
      <c r="F6">
        <v>1.5</v>
      </c>
      <c r="G6" t="s">
        <v>10</v>
      </c>
    </row>
    <row r="9" spans="2:7" x14ac:dyDescent="0.2">
      <c r="B9" t="s">
        <v>11</v>
      </c>
      <c r="E9" t="s">
        <v>6</v>
      </c>
      <c r="F9">
        <v>0.2</v>
      </c>
      <c r="G9" t="s">
        <v>12</v>
      </c>
    </row>
    <row r="10" spans="2:7" x14ac:dyDescent="0.2">
      <c r="F10">
        <v>0.4</v>
      </c>
      <c r="G10" t="s">
        <v>13</v>
      </c>
    </row>
    <row r="13" spans="2:7" x14ac:dyDescent="0.2">
      <c r="B13" t="s">
        <v>14</v>
      </c>
    </row>
    <row r="14" spans="2:7" x14ac:dyDescent="0.2">
      <c r="B14" t="s">
        <v>15</v>
      </c>
    </row>
    <row r="15" spans="2:7" x14ac:dyDescent="0.2">
      <c r="B15" t="s">
        <v>16</v>
      </c>
    </row>
    <row r="16" spans="2:7" x14ac:dyDescent="0.2">
      <c r="B16" t="s">
        <v>17</v>
      </c>
    </row>
    <row r="17" spans="2:7" x14ac:dyDescent="0.2">
      <c r="B17" t="s">
        <v>18</v>
      </c>
    </row>
    <row r="19" spans="2:7" x14ac:dyDescent="0.2">
      <c r="B19" t="s">
        <v>21</v>
      </c>
      <c r="D19" t="s">
        <v>19</v>
      </c>
      <c r="E19">
        <f>(60/15)*29</f>
        <v>116</v>
      </c>
    </row>
    <row r="20" spans="2:7" x14ac:dyDescent="0.2">
      <c r="D20" t="s">
        <v>20</v>
      </c>
      <c r="E20">
        <f>(60/25)*23</f>
        <v>55.199999999999996</v>
      </c>
    </row>
    <row r="21" spans="2:7" x14ac:dyDescent="0.2">
      <c r="D21" t="s">
        <v>22</v>
      </c>
      <c r="E21">
        <f>E19+E20</f>
        <v>171.2</v>
      </c>
      <c r="F21" t="s">
        <v>23</v>
      </c>
      <c r="G21">
        <f>E20/E19</f>
        <v>0.47586206896551719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Moggan</dc:creator>
  <cp:lastModifiedBy>John Moggan</cp:lastModifiedBy>
  <cp:lastPrinted>2024-07-12T17:23:12Z</cp:lastPrinted>
  <dcterms:created xsi:type="dcterms:W3CDTF">2024-04-18T11:53:18Z</dcterms:created>
  <dcterms:modified xsi:type="dcterms:W3CDTF">2025-03-24T08:59:17Z</dcterms:modified>
</cp:coreProperties>
</file>